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Критерии оценки" sheetId="1" r:id="rId1"/>
    <sheet name="Перечень профессиональных задач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0" i="1" l="1"/>
  <c r="I205" i="1"/>
  <c r="I166" i="1"/>
  <c r="I113" i="1"/>
  <c r="I63" i="1"/>
  <c r="I4" i="1"/>
  <c r="I252" i="1" l="1"/>
</calcChain>
</file>

<file path=xl/sharedStrings.xml><?xml version="1.0" encoding="utf-8"?>
<sst xmlns="http://schemas.openxmlformats.org/spreadsheetml/2006/main" count="1183" uniqueCount="322">
  <si>
    <t>А</t>
  </si>
  <si>
    <t>Код</t>
  </si>
  <si>
    <t>Тип аспекта</t>
  </si>
  <si>
    <t>Методика проверки аспекта</t>
  </si>
  <si>
    <t>Аспект</t>
  </si>
  <si>
    <t>И</t>
  </si>
  <si>
    <t>С</t>
  </si>
  <si>
    <t>Судейский балл</t>
  </si>
  <si>
    <t>Макс. балл</t>
  </si>
  <si>
    <t>Б</t>
  </si>
  <si>
    <t>В</t>
  </si>
  <si>
    <t>Итого</t>
  </si>
  <si>
    <t>Подкритерий</t>
  </si>
  <si>
    <t>Мероприятие</t>
  </si>
  <si>
    <t>Требование или номинальный размер</t>
  </si>
  <si>
    <t>Наименование компетенции</t>
  </si>
  <si>
    <t>Перечень профессиональных задач</t>
  </si>
  <si>
    <t>Проф. задача</t>
  </si>
  <si>
    <t>Бухгалтерский учет</t>
  </si>
  <si>
    <t>Работа с документами и организация документооборота</t>
  </si>
  <si>
    <t>Налогообложение и налоговый учет</t>
  </si>
  <si>
    <t>Бухгалтерская (финансовая) отчетность</t>
  </si>
  <si>
    <t>Анализ и бюджетирование</t>
  </si>
  <si>
    <t>Д</t>
  </si>
  <si>
    <t>Текущий учет операций</t>
  </si>
  <si>
    <t>Вычесть все баллы, если не выполнено</t>
  </si>
  <si>
    <t/>
  </si>
  <si>
    <t>Обнаружение и исправление ошибок (искажений) в  документах</t>
  </si>
  <si>
    <t>Группировка документов для хранения</t>
  </si>
  <si>
    <t>Распечатанные (сохраненные в электронном виде) документы не сгруппированы</t>
  </si>
  <si>
    <t>Распечатанные (сохраненные в электронном виде) документы сгруппированы по основным видам операций, номенклатура учетных документов не сформирована, титульные листы дел не оформлены</t>
  </si>
  <si>
    <t>Разработана номенклатура учетных документов.  Распечатанные (сохраненные в электронном виде) документы сгруппированы не по номенклатуре, титульные листы дел оформлены</t>
  </si>
  <si>
    <t xml:space="preserve">Разработана номенклатура учетных документов, все распечатанные (сохраненные в электронном виде) документы сгруппированы по номенклатуре в отдельных папках, титульные листы дел оформлены </t>
  </si>
  <si>
    <t>Настройка учетной политики в программе автоматизации учета</t>
  </si>
  <si>
    <t>Владение профессиональным программным обеспечением</t>
  </si>
  <si>
    <t>Профессиональным программным обеспечением пользоваться не умеет</t>
  </si>
  <si>
    <t xml:space="preserve">Владеет основными навыками работы с профессиональным программным обеспечением. Не умеет искать актуальные нормативные документы по заданию. </t>
  </si>
  <si>
    <t>Профессиональным программным обеспечением пользуется самостоятельно. Использует в работе нормативные документы и иную справочную информацию по заданию.</t>
  </si>
  <si>
    <t>Профессиональным программным обеспечением пользуется самостоятельно, на высоком уровне. Пользуется всеми ресурсами программ для выполнения задания</t>
  </si>
  <si>
    <t xml:space="preserve">Отражение на счетах учета операций с денежными средствами </t>
  </si>
  <si>
    <t>Формирование бухгалтерских записей по учету  заемных средств</t>
  </si>
  <si>
    <t>Вычесть все баллы, если не выполнено. 
Вычет за каждый неверно произведенный расчет (в разрезе работников) - 0,25</t>
  </si>
  <si>
    <t>4 человека</t>
  </si>
  <si>
    <t xml:space="preserve">Вычесть все баллы, если не выполнено. 
</t>
  </si>
  <si>
    <t>Выполнение регламентных операций за отчетный период (определение финансового результата)</t>
  </si>
  <si>
    <t>Разработка учетной политики организации</t>
  </si>
  <si>
    <t>Учетная политика не разработана</t>
  </si>
  <si>
    <t xml:space="preserve">Вычесть все баллы, если не выполнено или выполнено неверно. </t>
  </si>
  <si>
    <t>Формирование книги покупок и книги продаж (подтвержденных сохраненными (распечатанными) документами)</t>
  </si>
  <si>
    <t>Формирование платежных поручений по налогам и сборам (подтвержденных сохраненными (распечатанными) документами)</t>
  </si>
  <si>
    <t>Вычесть все баллы, если не выполнено или выполнено неверно.</t>
  </si>
  <si>
    <t>Составление отчетности по  НДФЛ (расчет 6-НДФЛ)</t>
  </si>
  <si>
    <t>Вычесть все баллы, если не выполнено / представлена незаполненная форма.
Вычет за неправильно сформированный отчет - 1,0 балла.</t>
  </si>
  <si>
    <t>Составление отчетности по  НДС (декларация по налогу)</t>
  </si>
  <si>
    <t>Составление расчета по страховым взносам</t>
  </si>
  <si>
    <t xml:space="preserve">Формирование единой формы отчетности по взносам в Социальный фонд </t>
  </si>
  <si>
    <t>Составление финансовой отчетности</t>
  </si>
  <si>
    <t>Анализ финансовой отчетности</t>
  </si>
  <si>
    <t>Формирование бюджетов</t>
  </si>
  <si>
    <t>Налоговое консультирование</t>
  </si>
  <si>
    <t>Определение налоговой политики</t>
  </si>
  <si>
    <t>3 отчета</t>
  </si>
  <si>
    <t>Формирование показателей отчета о финансовых результатах</t>
  </si>
  <si>
    <t>3 раздела 
(90, 91,99)</t>
  </si>
  <si>
    <t>Формирование показателей отчета о движении денежных средств</t>
  </si>
  <si>
    <t>3 раздела</t>
  </si>
  <si>
    <t>Владение справочно-правовыми системами</t>
  </si>
  <si>
    <t>Оценка имущественного положения и источников формирования средств организации</t>
  </si>
  <si>
    <t xml:space="preserve">Вычесть все баллы, если анализ не сделан. 
Вычет 0,7 - если не рассчитано абсолютное отклонение; 
Вычет 0,7 - если не рассчитан темп изменения по показателям отчета. 
Вычет 0,4 - если неправильно рассчитано абсолютное отклонение; 
Вычет 0,4 - если неправильно рассчитан темп изменения по показателям отчета. </t>
  </si>
  <si>
    <t xml:space="preserve">Вычесть все баллы, если анализ структуры не сделан. 
Вычесть 0,7 - если неправильно рассчитана структура  ББ. 
Вычет 0,5 - если не рассчитана/ неправильно рассчитана динамика структуры ББ. </t>
  </si>
  <si>
    <t xml:space="preserve">Вычесть все баллы, если анализ не сделан. 
Вычесть 0,6 если не рассчитано абсолютное отклонение; 
Вычет 0,6 если не рассчитан темп изменения по показателям отчета. 
Вычет 0,3 - если неправильно рассчитано абсолютное отклонение; 
Вычет 0,3 - если неправильно рассчитан темп изменения по показателям отчета. </t>
  </si>
  <si>
    <t>Проведение анализа структуры доходов и расходов</t>
  </si>
  <si>
    <t xml:space="preserve">Вычесть все баллы, если структура доходов и расходов не рассчитана. 
Вычет 0,5 - если неправильно рассчитана структура доходов и расходов.
Вычесть 0,3  если не рассчитана/ неправильно рассчитана динамика структуры ОФР.  </t>
  </si>
  <si>
    <t>Проведение анализа ликвидности</t>
  </si>
  <si>
    <t xml:space="preserve">Вычесть все баллы, если показатели не рассчитаны. 
Вычет за каждый нерассчитанный показатель - 0,4 балла. 
Вычет за каждый неправильно рассчитанный показатель - 0,2 балла. </t>
  </si>
  <si>
    <t>3 показателя</t>
  </si>
  <si>
    <t>Проведение анализа платежеспособности</t>
  </si>
  <si>
    <t>4 показателя</t>
  </si>
  <si>
    <t>Проведение анализа финансовой устойчивости</t>
  </si>
  <si>
    <t>Проведение анализа рентабельности</t>
  </si>
  <si>
    <t>Расчет вероятности банкротства</t>
  </si>
  <si>
    <t>Корректность модели анализа вероятности банкротства</t>
  </si>
  <si>
    <t>Владение терминологией при формировании выводов по результатам анализа</t>
  </si>
  <si>
    <t>Не владеет терминологией при формировании выводов</t>
  </si>
  <si>
    <t>Выводы содержат экономические и финансовые термины не по всем разделам проведенного анализа и частично отражают суждение участника по проведенному анализу</t>
  </si>
  <si>
    <t>Применяемая терминология позволяет отразить суждение участника по проведеному анализу, но не по всем представленным разделам анализа</t>
  </si>
  <si>
    <t>Терминологией владеет на высоком уровне. Каждый вывод содержит логичные и применимые к нему экономические и финансовые термины, позволяющие отразить суждение участника по всем разделам проведеного анализа</t>
  </si>
  <si>
    <t>Владение программой электронных таблиц при формировании аналитических расчетов</t>
  </si>
  <si>
    <t>Программой электронных таблиц  пользоваться не умеет</t>
  </si>
  <si>
    <t>Программой формиирования электронных таблиц  пользуется с помощью, составляет простые таблицы</t>
  </si>
  <si>
    <t>Владеет основными навыками работы в программе электронных таблиц, составляет взаимосвязанные таблицы</t>
  </si>
  <si>
    <t>Выводы не сформулированы</t>
  </si>
  <si>
    <t>Сформулированы выводы не по всем разделам проводимого анализа, повторяют только результаты расчетов.</t>
  </si>
  <si>
    <t>Выводы сформулированы в полном объеме по каждому разделу проводимого анализа, повторяют результаты расчетов, частично обоснованы причины изменений</t>
  </si>
  <si>
    <t>Выводы сформулированы в полном объеме по каждому разделу проводимого анализа, полностью обоснованы причины изменений</t>
  </si>
  <si>
    <t>Предложение мероприятий по повышению эффективности деятельности организации</t>
  </si>
  <si>
    <t>Предложения отсутствуют. Предлагаемые мероприятия не связаны с проведенным анализом деятельности организации</t>
  </si>
  <si>
    <t xml:space="preserve">Предлагаемые мероприятия необоснованны, отсутствуют расчеты их применения. </t>
  </si>
  <si>
    <t>Предлагаемые мероприятия основаны на полученной информации по каждому разделу проводимого анализа. Частично составлены расчеты, подтверждающие эффективность предлагаемых мероприятий</t>
  </si>
  <si>
    <t>Предлагаемые мероприятия основаны на полученной информации по каждому разделу проводимого анализа. Составлены расчеты, подтверждающие эффективность каждого предлагаемого мероприятия</t>
  </si>
  <si>
    <t>Формирование отчета по результатам анализа в формате презентации</t>
  </si>
  <si>
    <t>Отчет не сформирован</t>
  </si>
  <si>
    <t>Формирование числовых показателей операционных бюджетов</t>
  </si>
  <si>
    <t>Вычесть все баллы, если не выполнено. 
Вычет за каждый несоставленный бюджет - 0,4 балла. 
Вычет за каждый бюджет, рассчитанный с ошибками, - 0,2 балла.</t>
  </si>
  <si>
    <t>Вычесть все баллы, если не выполнено. 
Вычет за составленный бюджет, но с ошибками не более 60% от расчетных данных задания - 0,5 балла.</t>
  </si>
  <si>
    <t>Реалистичность бюджетных показателей и их соответствие исходным данным</t>
  </si>
  <si>
    <t xml:space="preserve">Владение программой формирования электронных таблиц </t>
  </si>
  <si>
    <t>Программным обеспечением пользоваться не умеет. Электронные таблицы не составлены.</t>
  </si>
  <si>
    <t>Программным обеспечением пользуется с помощью. Составленные таблицы не взаимосвязаны друг с другом. Пояснения к расчетам в таблицах отсутствуют.</t>
  </si>
  <si>
    <t>Владеет основными навыками работы с электронными таблицами, составляет взаимосвязанные таблицы. Не по всем бюджетам составлены таблицы. Пояснения к расчетам в таблицах отсутствуют.</t>
  </si>
  <si>
    <t>Работает с электронными таблицами на высоком уровне. Все бюджеты оформлены расчетными таблицами с пояснениями, между собой взаимосвязаны</t>
  </si>
  <si>
    <t>Разработка форм бюджетов  организации</t>
  </si>
  <si>
    <t>Формы бюджетов не разработаны</t>
  </si>
  <si>
    <t>Сформирован текст ответа по запросу ИФНС со ссылками на действующие нормативные документы</t>
  </si>
  <si>
    <t>Определена дата составления ответа по запросу ИФНС</t>
  </si>
  <si>
    <t>Оформление реквизитов ответа по запросу ИФНС</t>
  </si>
  <si>
    <t>Вычесть 0,1  за каждую ошибку в реквизите и оформлении</t>
  </si>
  <si>
    <t>7 реквизитов</t>
  </si>
  <si>
    <t>Соответствие ответа требованиям делового документооборота</t>
  </si>
  <si>
    <t>Профессиональным программным обеспечением пользоваться не умеет,  документы в программах не сохранены</t>
  </si>
  <si>
    <t>Владеет основными навыками применения профессионального программного обеспечения. Не умеет искать актуальные нормативные документы по заданию. Документы в программах сохранены</t>
  </si>
  <si>
    <t>Профессиональным программным обеспечением пользуется самостоятельно. Использует в работе нормативные документы и иную справочную информацию по заданию. Документы в программах сохранены</t>
  </si>
  <si>
    <t>Работа с текстовыми документами в офисных программах</t>
  </si>
  <si>
    <t>Программным обеспечением пользоваться не умеет. Документы не составлены.</t>
  </si>
  <si>
    <t>Программным обеспечением пользуется неуверенно. В составленных документах не выровнены поля, отступы, разные шрифты.</t>
  </si>
  <si>
    <t>Владеет основными навыками работы с документами. В составленных документах  выровнены поля, отступы, одинаковые шрифты.</t>
  </si>
  <si>
    <t>Работает с электронными таблицами на высоком уровне. В составленных документах  выровнены поля, отступы, абзацы, заголовки, одинаковые шрифты.</t>
  </si>
  <si>
    <t>Формирование отчета по оптимизации налогообложения</t>
  </si>
  <si>
    <t xml:space="preserve">Отчет сформирован не по всем налогам. Расчеты/таблицы отсутствуют </t>
  </si>
  <si>
    <t xml:space="preserve">Отчет сформирован в полном объеме по всем налогам. Приведены расчеты/таблицы. Диаграммы отсутствуют. </t>
  </si>
  <si>
    <t>Отчет сформирован в полном объеме по всем налогам. Произведены расчеты. Составлены таблицы и диаграммы.</t>
  </si>
  <si>
    <t>Разработаны варианты оптимальной системы налогообложения</t>
  </si>
  <si>
    <t>Система налогообложения не определена. / Система налогообложения определена, но не обоснована</t>
  </si>
  <si>
    <t>Система налогообложения определена с учетом деятельности организации. Не все инструменты   налогового планирования обоснованы (налоговые льготы, формы договорных взаимоотношений, цены сделок, ставки налогообложения, объекты налогообложения, налоговые режимы)</t>
  </si>
  <si>
    <t>Система налогообложения определена с учетом деятельности организации. Предложен, но не обоснован набор инструментов налогового планирования (налоговые льготы, формы договорных взаимоотношений, цены сделок, ставки налогообложения, объекты налогообложения, налоговые режимы)</t>
  </si>
  <si>
    <t>Система налогообложения определена с учетом деятельности организации. Предложен и полностью обоснован набор инструментов налогового планирования (налоговые льготы, формы договорных взаимоотношений, цены сделок, ставки налогообложения, объекты налогообложения, налоговые режимы)</t>
  </si>
  <si>
    <t>Рекомендации отсутствуют</t>
  </si>
  <si>
    <t xml:space="preserve">Рекомендации сформированы не по всем налогам. Отсутствуют расчеты и пояснения по минимизации рисков. </t>
  </si>
  <si>
    <t>Рекомендации сформированы по всем налогам. Произведены расчеты, даны пояснения. Составлены таблицы.</t>
  </si>
  <si>
    <t>Владение средствами оргтехники и оборудованием</t>
  </si>
  <si>
    <t>Оргтехникой пользуется самостоятельно, на высоком уровне. Пользуется всеми ресурсами оборудования для выполнения задания</t>
  </si>
  <si>
    <t>Бюджетирование и управление денежными потоками</t>
  </si>
  <si>
    <t>Управление денежными потоками</t>
  </si>
  <si>
    <t>Применение программ для ведения бухгалтерского учета, информационных систем и офисной техники</t>
  </si>
  <si>
    <t>Взаимосвязь предлагаемых и рассчитанных показателей бюджетов</t>
  </si>
  <si>
    <t>Формирование числовых показателей доходной части бюджета движения денежных средств</t>
  </si>
  <si>
    <t>Формирование числовых показателей раходной части  бюджета движения денежных средств</t>
  </si>
  <si>
    <t>Прогнозирование сроков оплаты дебиторской и кредиторской задолженности</t>
  </si>
  <si>
    <t>Определена система налоговых льгот и вычетов при различных системах налогообложения</t>
  </si>
  <si>
    <t>Составление исходящих документов по НДС (счетов-фактур/УПД, подтвержденных сохраненными (распечатанными) документами))</t>
  </si>
  <si>
    <t xml:space="preserve">Отражение операций на счетах учета затрат </t>
  </si>
  <si>
    <t>Оценка структуры бухгалтерского баланса организации</t>
  </si>
  <si>
    <t>Проведение анализа ликвидности по группировке активов по степени ликвидности, пассивов  по степени погашения обязательств</t>
  </si>
  <si>
    <t>5 показателей</t>
  </si>
  <si>
    <t xml:space="preserve">Вычесть все баллы, если показатели не рассчитаны. 
Вычет за каждый нерассчитанный показатель - 0,3 балла. 
Вычет за каждый неправильно рассчитанный показатель - 0,15 балла. </t>
  </si>
  <si>
    <t>6 показателей</t>
  </si>
  <si>
    <t>Соответствие записей в учетных регистрах (сохраненных отдельными файлами или распечатанных) первичным документам</t>
  </si>
  <si>
    <t xml:space="preserve">Разработана система бюджетов организации без учета особенностей деятельности. Отсутствует взаимосвязь между бюджетами. Предлагаемая система не обоснована. </t>
  </si>
  <si>
    <t>Формирование уведомлений по налогам и сборам</t>
  </si>
  <si>
    <t>Соблюдение сроков составления и подписания финансовой отчетности</t>
  </si>
  <si>
    <t>Вычесть все баллы, если формы финансовой отчетности не актуальны/не соответствуют типу организации</t>
  </si>
  <si>
    <t xml:space="preserve">В программе электронных таблиц работает на высоком уровне, составляет взаимосвязанные таблицы, файлы </t>
  </si>
  <si>
    <t>Формирование выводов по результатам аналитических таблиц</t>
  </si>
  <si>
    <t>Формирование графической информации в аналитическом отчете</t>
  </si>
  <si>
    <t>Отчет сформирован в полном объеме по каждому разделу проводимого анализа.  Презентация содержит не все разделы анализа.</t>
  </si>
  <si>
    <t>Диаграммы, графики в отчете отсутствуют.</t>
  </si>
  <si>
    <t>Отчет сформирован не по всем разделам проводимого анализа. Презентация отсутствует</t>
  </si>
  <si>
    <t xml:space="preserve">Диаграммы, графики разнообразны, с пояснениями в легенде по всем разделам проводимого анализа. </t>
  </si>
  <si>
    <t>Диаграммы, графики не по всем разделам проводимого анализа, составлены без пояснений в легенде.</t>
  </si>
  <si>
    <t xml:space="preserve">Диаграммы, графики по всем разделам проводимого анализа, составлены без пояснений в легенде. </t>
  </si>
  <si>
    <t>4 бюджета</t>
  </si>
  <si>
    <t>Вычесть все баллы, если не выполнено. 
Вычет за составленный расчет с ошибками  - 0,2 балла.</t>
  </si>
  <si>
    <t>Предложения отсутствуют. Предлагаемые мероприятия не связаны с исходными данными.</t>
  </si>
  <si>
    <t>Предлагаемые мероприятия основаны на исходной информации. Составлены расчеты, подтверждающие эффективность доходов и расходов.</t>
  </si>
  <si>
    <t>Предлагаемые мероприятия необоснованны, отсутствуют расчеты. Частично составлены расчеты по предлагаемым доходам и расходам.</t>
  </si>
  <si>
    <t>Предлагаемые мероприятия основаны на исходной информации. Составлены расчеты, подтверждающие эффективность в разрезе вариативности доходов и расходов.</t>
  </si>
  <si>
    <t>Вычесть все баллы, если не выполнено. 
Вычет за составленный расчет с ошибками  - 0,5 балла.</t>
  </si>
  <si>
    <t>Предложена вариативность расчетов в БДДС</t>
  </si>
  <si>
    <t xml:space="preserve">Определение способов финансирования деятельности </t>
  </si>
  <si>
    <t>Определение потребности в ресурсах</t>
  </si>
  <si>
    <t>Вычесть все баллы, если не выполнено. 
Вычесть за каждый нерассчитанный способ (привлечение заемных средств, оценка задолженности) - 0,3</t>
  </si>
  <si>
    <t xml:space="preserve">Расчет источников финансирования деятельности </t>
  </si>
  <si>
    <t>Предложения отсутствуют. Предлагаемые финансовые источники не связаны с исходными данными.</t>
  </si>
  <si>
    <t>Предлагаемые мероприятия необоснованны и не соответствуют деятельности экономического субъекта.</t>
  </si>
  <si>
    <t>Предлагаемые мероприятия основаны на исходной информации. Составлены расчеты, подтверждающие эффективность в разрезе вариативности источников поступления денежных средств</t>
  </si>
  <si>
    <t>Предлагаемые мероприятия основаны на исходной информации. Составлены расчеты, подтверждающие источники поступления денежных средств.</t>
  </si>
  <si>
    <t>Определены налоговые последствия для экономического субъекта по запросу налогового органа</t>
  </si>
  <si>
    <t>Вычесть все баллы, если не выполнено. 
Вычет за составленный расчет с ошибками  - 0,25 балла.</t>
  </si>
  <si>
    <t>Сформированы рекомендации по запросу налогового органа</t>
  </si>
  <si>
    <t>Ответ содержит налоговые термины, частично отражает суждение по налоговой ситуации</t>
  </si>
  <si>
    <t>Терминологией владеет на высоком уровне. Каждый вывод содержит применимые к нему налоговые термины, позволяющие отразить суждение по налоговой ситуации</t>
  </si>
  <si>
    <t xml:space="preserve">Формирование рекомендаций руководству по снижению налоговых рисков </t>
  </si>
  <si>
    <t>Расчет налоговой базы при различных системах налогообложения</t>
  </si>
  <si>
    <t>Расчет налоговой нагрузки</t>
  </si>
  <si>
    <t>Расчет суммы налоговых обязательств при различных системах налогообложения</t>
  </si>
  <si>
    <t>Вычесть все баллы, если не выполнено. 
Вычет за составленный расчет с ошибками  - 1,0 балла.</t>
  </si>
  <si>
    <t>Рекомендации сформированы. Не по всем налогам приведены расчеты, даны пояснения по минимизации рисков.</t>
  </si>
  <si>
    <t xml:space="preserve">Расчет эффективности мероприятий, предлагаемых по результатам проведенного анализа </t>
  </si>
  <si>
    <t>Вычесть все баллы, если не выполнено.
Вычет 0,5 - если неправильно рассчитаны  изменения коэффициентов</t>
  </si>
  <si>
    <t>Вычесть все баллы, если не выполнено.
Вычет 0,5 - если неправильно рассчитаны  отклонения коэффициентов</t>
  </si>
  <si>
    <t>Оргтехникой пользоваться не умеет,  документы в используемых программах не сохранены</t>
  </si>
  <si>
    <t>Владеет основными навыками применения оргтехники. Документы в используемых программах сохранены частично.</t>
  </si>
  <si>
    <t>Оргтехникой и оборудованем пользуется самостоятельно. Документы в используемых программах сохранены</t>
  </si>
  <si>
    <t>Вычесть все баллы, если не выполнено. 
Вычет за составленные записи с ошибками  - 0,15 балла.</t>
  </si>
  <si>
    <t>Заполнение субконто по счетам</t>
  </si>
  <si>
    <t>Разработан текст учетной политики с учетом особенностей деятельности организации. Приложения сформированы неполностью</t>
  </si>
  <si>
    <t>Формирование бухгалтерских записей по учету прочих доходов и расходов</t>
  </si>
  <si>
    <t>Вычесть все баллы, если не выполнено. 
Вычет за составленные записи с ошибками  - 0,2 балла.</t>
  </si>
  <si>
    <t>Формирование оборотно-сальдовой ведомости за отчетный период (подтвержденной сохраненным файлом или распечатанным документом)</t>
  </si>
  <si>
    <t>Формирование бухгалтерских записей по учету расчетов с дебиторами и кредиторами</t>
  </si>
  <si>
    <t>Разработан текст учетной политики без приложений к ней, без отражения особенностей деятельности организации</t>
  </si>
  <si>
    <t>Расчеты по единому налоговому счету</t>
  </si>
  <si>
    <t xml:space="preserve">Расчеты по страховым взносам </t>
  </si>
  <si>
    <t>Разработка учетной политики организации для целей налогообложения</t>
  </si>
  <si>
    <t>Разработан текст учетной политики без  приложений к ней без отражения особенностей налогообложения организации</t>
  </si>
  <si>
    <t>Разработан текст учетной политики с учетом особенностей налогообложения организации. Приложения сформированы неполностью</t>
  </si>
  <si>
    <t>Учетная политика и приложения к ней полностью разработаны с учетом особенностей налогообложения организации</t>
  </si>
  <si>
    <t>Учетная политика и приложения к ней полностью разработаны с учетом особенностей деятельности организации</t>
  </si>
  <si>
    <t>Применение форм финансовой отчетности, актуальных для задания</t>
  </si>
  <si>
    <t xml:space="preserve">Вычесть все баллы, если не выполнено. 
Вычесть 0,35 если есть ошибки в расчетах по предлагаемым мероприяиям. </t>
  </si>
  <si>
    <t>Отчет сформирован в полном объеме по каждому разделу проводимого анализа. Содержит графическиую информацию. Презентация содержит все разделы анализа</t>
  </si>
  <si>
    <t>Не владеет профессиональной терминологией при формировании документа</t>
  </si>
  <si>
    <t>Применяемая терминология позволяет отразить суждение по налоговой ситуации. Не по всем выводам приведены обоснования на основе нормативных документов.</t>
  </si>
  <si>
    <t>Заполнение заголовочных частей бухгалтерской отчетности</t>
  </si>
  <si>
    <t>Заполнение в формах бухгалтерской отчетности показателей, отсутствующих у экономического субъекта</t>
  </si>
  <si>
    <t>Определение абсолютного и относительного изменений показателей отчета о финансовых результатах</t>
  </si>
  <si>
    <t>Вычесть все баллы, если группировка не сделана, не рассчитан платежный излишек или недостаток по каждой группе. 
Вычесть 0,6 если неправильно рассчитана группировка активов; 
Вычесть 0,6 если неправильно рассчитана группировка пассивов
Вычесть 0,3  если не рассчитана/ неправильно рассчитана динамика группировки</t>
  </si>
  <si>
    <t xml:space="preserve">Вычесть все баллы, если не выполнено или выполнено неверно. 
Вычесть 0,6 если неправильно рассчитан результат. </t>
  </si>
  <si>
    <t xml:space="preserve">Вычесть все баллы, если анализ не сделан или сделан за предшествующий год. 
Вычет 0,2 - если проанализирована одна отчетная форма </t>
  </si>
  <si>
    <t>Расчет абсолютных отклонений по рассчитанным коэффициентам за 2 года</t>
  </si>
  <si>
    <t>Расчет относительных изменений по аналитическим коэффициентам за 2 года</t>
  </si>
  <si>
    <t>Заполнение реквизитов в распечатанных / сохраненных учетных регистрах</t>
  </si>
  <si>
    <t>Входящие документы обработаны через автоматическое распознавание первичных документов</t>
  </si>
  <si>
    <t>Анализ бухгалтерского баланса и отчета о финансовых результатах выполнен за 2 года</t>
  </si>
  <si>
    <t xml:space="preserve">Вычесть все баллы, если не выполнено. 
Вычет за ОСВ составленную за период, не соответствующий заданию - 0,1 балла.  </t>
  </si>
  <si>
    <t>Формирование бухгалтерских записей по учету запасов</t>
  </si>
  <si>
    <t xml:space="preserve">Оплата текущей кредиторской задолженности с учетом сроков платежей </t>
  </si>
  <si>
    <t>Расчет суммы доходов на оказываемые услуги</t>
  </si>
  <si>
    <t>Вариативность расчетов в предлагаемых доходах</t>
  </si>
  <si>
    <t>Вычесть все баллы, если не выполнено.
Вычет за частичную взаимосвязь в расчетах  - 0,25 балла.</t>
  </si>
  <si>
    <t xml:space="preserve">Система бюджетов и формы бюджетов разработаны с учетом особенностей деятельности ИП. Предлагаемая система не обоснована. </t>
  </si>
  <si>
    <t xml:space="preserve">Система бюджетов и формы бюджетов разработаны с учетом особенностей деятельности ИП. Предлагаемая система полностью обоснована. Составлена сбалансированная система показателей. </t>
  </si>
  <si>
    <t>Вычесть все баллы, если не учтены в настройках особенности деятельности организации</t>
  </si>
  <si>
    <t>Вычесть все баллы, если неправильно указана дата операции более чем в 90% сформированных документах.
Неправильно указана дата в 50-90% сформированных документах  - вычесть 0,3
Неправильно указана дата в 10-50% сформированных документах  - вычесть 0,15</t>
  </si>
  <si>
    <t>Вычесть все баллы, если не выполнено. 
Вычет за составленные расчеты с ошибками  - 0,2 балла.</t>
  </si>
  <si>
    <t>Вычесть все баллы, если не выполнено. 
Вычет за каждый неправильно сформированный документ - 0,2 балла.</t>
  </si>
  <si>
    <t>Вычесть все баллы, если взаимосвязь отсутствует</t>
  </si>
  <si>
    <t>Взаимосвязь показателей бухгалтерского баланса и отчета о финансовых результатах</t>
  </si>
  <si>
    <t>Взаимосвязь показателей бухгалтерского баланса и отчета о движении денежных средств</t>
  </si>
  <si>
    <t xml:space="preserve">Использование выделенного времени </t>
  </si>
  <si>
    <t xml:space="preserve">Вычесть все баллы, если за отведенное время задание полностью не выполнено. </t>
  </si>
  <si>
    <t>Соблюдение правил безопасности, соответствующих профессии</t>
  </si>
  <si>
    <t>Вычесть все баллы, если не выполнено.</t>
  </si>
  <si>
    <t>Соблюдение порядка работы по эксплуатации оргтехники, правила личной гигиены</t>
  </si>
  <si>
    <t>Организация работы и безопасность</t>
  </si>
  <si>
    <t>Рациональное использование расходных материалов</t>
  </si>
  <si>
    <t>Работа с первичными учетными документами и регистрами</t>
  </si>
  <si>
    <t>Вычесть все баллы, если  распечатаны  документы., не соответствующие заданию</t>
  </si>
  <si>
    <t>Вычесть все баллы, если  распечатаны  документы, не соответствующие заданию</t>
  </si>
  <si>
    <t>Охрана труда</t>
  </si>
  <si>
    <t>Бережливое производство</t>
  </si>
  <si>
    <t>Коммуникации</t>
  </si>
  <si>
    <t>Текущая группировка, денежное измерение и итоговое обобщение учетной информации</t>
  </si>
  <si>
    <t>Анализ бухгалтерской (финансовой)  отчетности</t>
  </si>
  <si>
    <t>Составление бухгалтерской (финансовой)  отчетности</t>
  </si>
  <si>
    <t>Анализ финансовых показателей</t>
  </si>
  <si>
    <t>Текущий учет активов и обязательств</t>
  </si>
  <si>
    <t>Учет расчетов с персоналом</t>
  </si>
  <si>
    <t>Расчет начислений по основной форме оплаты труда</t>
  </si>
  <si>
    <t>Расчет начислений по дополнительным основаниям</t>
  </si>
  <si>
    <t>Вычесть все баллы, если не выполнено. 
Вычет за неверно произведенные расчеты - 0,,5</t>
  </si>
  <si>
    <t>Расчет НДФЛ</t>
  </si>
  <si>
    <t>Расчет удержаний с сотрудников (кроме НДФЛ)</t>
  </si>
  <si>
    <t>Вычесть все баллы, если не выполнено.
Неправильно заполнены реквизиты в составленных документах  - вычесть 0,5</t>
  </si>
  <si>
    <t>Расчеты с персоналом</t>
  </si>
  <si>
    <t>Формирование документов по начислениям персоналу (подтвержденных сохраненными (распечатанными) документами)</t>
  </si>
  <si>
    <t>Формирование документов по удержаниям с работников (подтвержденных сохраненными (распечатанными) документами)</t>
  </si>
  <si>
    <t>Формирование документов по выплатам персоналу (подтвержденных сохраненными (распечатанными) документами)</t>
  </si>
  <si>
    <t>Вычесть все баллы, если не выполнено. 
Вычет за составленные уведомления с ошибками  - 0,25 балла.</t>
  </si>
  <si>
    <t>Работа с документацией и отчетностью</t>
  </si>
  <si>
    <t>Вычесть все баллы, если не выполнено / представлена незаполненная форма.
Вычет за неправильно сформированный отчет - 0,5 балла.</t>
  </si>
  <si>
    <t>Соответствие даты регистрации и ввода ФХЖ в программу учета первичным документам</t>
  </si>
  <si>
    <t>Оформление документов по движению внеоборотных активов</t>
  </si>
  <si>
    <t>Вычесть все баллы, если не выполнено. 
Вычет за распознавание документов с ошибками  - 0,25 балла.</t>
  </si>
  <si>
    <t>Оформление документов по движению материальных запасов</t>
  </si>
  <si>
    <t>Оформление документов по движению денежных средств</t>
  </si>
  <si>
    <t>Вычесть все баллы, если не выполнено. 
Вычет за документ, составленный с ошибками  - 0,1 балла.</t>
  </si>
  <si>
    <t>Отражение на счетах соответствует разработанной учетной политике</t>
  </si>
  <si>
    <t>Вычесть все баллы, если не выполнено или выполнено неверно</t>
  </si>
  <si>
    <t>Вычесть все баллы, если не сформировано субконто по счетам
Неправильно сформировано субконто по счетам - вычесть 0,25</t>
  </si>
  <si>
    <t>Проведение я консультирования</t>
  </si>
  <si>
    <t>Техника формирования показателей финансовой отчетности</t>
  </si>
  <si>
    <t>Владение техникой формирования актива бухгалтерского баланса</t>
  </si>
  <si>
    <t>2 раздела</t>
  </si>
  <si>
    <t>Вычесть все баллы, если отчет не составлен. 
Вычет за каждый неправильно сформированный раздел ОФР - 0,5 балла.</t>
  </si>
  <si>
    <t>Вычесть все баллы, если отчет не составлен.
Вычет за каждый неправильно сформированный раздел ББ - 0,75 балла.</t>
  </si>
  <si>
    <t>Вычесть все баллы, если не выполнено. 
Вычет за каждый неверно произведенный расчет (в разрезе работников) - 0,5</t>
  </si>
  <si>
    <t>Вычесть все баллы, если не выполнено. 
Вычет за составленные рекомендации с ошибками  - 0,25 балла.</t>
  </si>
  <si>
    <t>Вычесть все баллы, если реквизиты не заполнены. 
Вычесть за неправильно/неполностью заполненные реквизиты у каждой формы отчетности по 0,2</t>
  </si>
  <si>
    <t>Вычесть все баллы, если отчет не составлен.
Вычет за каждый неправильно сформированный раздел ББ - 0,6 балла.</t>
  </si>
  <si>
    <t>Вычесть все баллы, если отчет не составлен. 
Вычет за каждый неправильно сформированный раздел отчета - 0,65 балла.</t>
  </si>
  <si>
    <t>Вычесть все баллы, если не выполнено. 
Вычет за составленный ответ с ошибками  - 0,25 балла.</t>
  </si>
  <si>
    <t>Вычесть все баллы, если не выполнено. 
Вычет за каждый неверно произведенный расчет (в разрезе работников) - 0,15 балла</t>
  </si>
  <si>
    <t>Вычесть все баллы, если не выполнено.
Неправильно заполнены реквизиты для уплаты налогов и взносов в составленных документах  - вычесть 0,3</t>
  </si>
  <si>
    <t>Вычесть все баллы, если не выполнено.
Неправильно заполнены реквизиты в составленных документах  - вычесть 0,25</t>
  </si>
  <si>
    <t>Формирование первоначальных сведений для расчета удержаний у сотрудников</t>
  </si>
  <si>
    <t>Владение программой автоматизации учета расчетов с персоналом</t>
  </si>
  <si>
    <t>Формирование бухгалтерских записей по учету капитальных вложений, основных средств, НМА</t>
  </si>
  <si>
    <t>Программой автоматизации учета расчетов с персоналом пользоваться не умеет</t>
  </si>
  <si>
    <t>Программой автоматизации учета расчетов с персоналом пользуется с помощью, не ориентируется в документах и регистрах налогового учета</t>
  </si>
  <si>
    <t xml:space="preserve">Владеет основными навыками применения Программы автоматизации учета расчетов с персоналом, ориентируется в документах и регистрах </t>
  </si>
  <si>
    <t>Программой автоматизации учета расчетов с персоналом владеет самостоятельно, на высоком уровне. Ориентируется в документах, регистрах и налоговой отчетности</t>
  </si>
  <si>
    <t>Региональный этап Чемпионата по профессиональному мастерству "Профессионалы" в 2026 году</t>
  </si>
  <si>
    <t>Составление отчетности по  налогу на прибыль</t>
  </si>
  <si>
    <t>Г</t>
  </si>
  <si>
    <t>Е</t>
  </si>
  <si>
    <t>Вычесть все баллы, если не выполнено. 
Вычет за неверно произведенные расчеты - 0,5</t>
  </si>
  <si>
    <t>Вычесть все баллы, если не выполнено. 
Вычет за составленные записи с ошибками  -  0,25</t>
  </si>
  <si>
    <t>Вычесть все баллы, если не выполнено. 
Вычет за составленные записи с ошибками   -  0,5</t>
  </si>
  <si>
    <t>Вычесть все баллы, если не выполнено. 
Вычет за составленные записи с ошибками   -  0,3</t>
  </si>
  <si>
    <t>Оценка состава затрат по предоставляемым услугам</t>
  </si>
  <si>
    <t>Владение техникой формирования пассива бухгалтерского баланса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</si>
</sst>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1" fillId="0" borderId="0"/>
  </cellStyleXfs>
  <cellXfs count="58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center" wrapText="1"/>
    </xf>
    <xf numFmtId="0" fontId="4" fillId="0" borderId="1" xfId="0" quotePrefix="1" applyFont="1" applyBorder="1" applyAlignment="1">
      <alignment wrapText="1"/>
    </xf>
    <xf numFmtId="0" fontId="4" fillId="0" borderId="0" xfId="0" applyFont="1" applyAlignment="1">
      <alignment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vertical="center" wrapText="1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quotePrefix="1" applyFont="1" applyAlignment="1">
      <alignment wrapText="1"/>
    </xf>
    <xf numFmtId="0" fontId="4" fillId="0" borderId="0" xfId="0" quotePrefix="1" applyFont="1" applyAlignment="1">
      <alignment horizontal="left"/>
    </xf>
    <xf numFmtId="0" fontId="4" fillId="0" borderId="0" xfId="0" quotePrefix="1" applyFont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5" fillId="0" borderId="1" xfId="2" applyFont="1" applyBorder="1" applyAlignment="1">
      <alignment vertical="center" wrapText="1"/>
    </xf>
    <xf numFmtId="0" fontId="4" fillId="0" borderId="1" xfId="0" applyFont="1" applyBorder="1"/>
    <xf numFmtId="0" fontId="4" fillId="0" borderId="1" xfId="0" applyFont="1" applyFill="1" applyBorder="1" applyAlignment="1">
      <alignment wrapText="1"/>
    </xf>
    <xf numFmtId="0" fontId="4" fillId="0" borderId="0" xfId="0" applyFont="1" applyFill="1" applyAlignment="1">
      <alignment vertical="center"/>
    </xf>
    <xf numFmtId="0" fontId="5" fillId="0" borderId="1" xfId="2" applyFont="1" applyFill="1" applyBorder="1" applyAlignment="1">
      <alignment vertical="center" wrapText="1"/>
    </xf>
    <xf numFmtId="0" fontId="4" fillId="0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2" fontId="6" fillId="2" borderId="1" xfId="0" applyNumberFormat="1" applyFont="1" applyFill="1" applyBorder="1"/>
    <xf numFmtId="0" fontId="4" fillId="5" borderId="1" xfId="0" applyFont="1" applyFill="1" applyBorder="1" applyAlignment="1">
      <alignment horizontal="right"/>
    </xf>
    <xf numFmtId="0" fontId="4" fillId="5" borderId="1" xfId="0" applyFont="1" applyFill="1" applyBorder="1"/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wrapText="1"/>
    </xf>
    <xf numFmtId="0" fontId="6" fillId="5" borderId="1" xfId="0" applyFont="1" applyFill="1" applyBorder="1" applyAlignment="1">
      <alignment horizontal="center" vertical="center" wrapText="1"/>
    </xf>
    <xf numFmtId="2" fontId="6" fillId="5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/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/>
    <xf numFmtId="2" fontId="4" fillId="0" borderId="1" xfId="0" applyNumberFormat="1" applyFont="1" applyFill="1" applyBorder="1"/>
    <xf numFmtId="2" fontId="4" fillId="0" borderId="0" xfId="0" applyNumberFormat="1" applyFont="1" applyFill="1" applyAlignment="1">
      <alignment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2" fontId="4" fillId="0" borderId="0" xfId="0" applyNumberFormat="1" applyFont="1" applyFill="1"/>
    <xf numFmtId="0" fontId="3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52"/>
  <sheetViews>
    <sheetView tabSelected="1" topLeftCell="A112" zoomScaleNormal="100" workbookViewId="0">
      <selection activeCell="F122" sqref="F122"/>
    </sheetView>
  </sheetViews>
  <sheetFormatPr defaultColWidth="10.625" defaultRowHeight="15.75" x14ac:dyDescent="0.25"/>
  <cols>
    <col min="1" max="1" width="6.875" style="19" customWidth="1"/>
    <col min="2" max="2" width="31" style="1" customWidth="1"/>
    <col min="3" max="3" width="7.875" style="20" bestFit="1" customWidth="1"/>
    <col min="4" max="4" width="34.625" style="4" customWidth="1"/>
    <col min="5" max="5" width="10.375" style="20" customWidth="1"/>
    <col min="6" max="6" width="51.125" style="4" customWidth="1"/>
    <col min="7" max="7" width="20.625" style="4" bestFit="1" customWidth="1"/>
    <col min="8" max="8" width="7.125" style="4" bestFit="1" customWidth="1"/>
    <col min="9" max="9" width="8.375" style="1" customWidth="1"/>
    <col min="10" max="10" width="10.625" style="32"/>
    <col min="11" max="16384" width="10.625" style="1"/>
  </cols>
  <sheetData>
    <row r="1" spans="1:23" ht="47.25" x14ac:dyDescent="0.25">
      <c r="B1" s="19" t="s">
        <v>13</v>
      </c>
      <c r="D1" s="21" t="s">
        <v>312</v>
      </c>
      <c r="E1" s="22"/>
    </row>
    <row r="2" spans="1:23" x14ac:dyDescent="0.25">
      <c r="B2" s="19" t="s">
        <v>15</v>
      </c>
      <c r="D2" s="23" t="s">
        <v>18</v>
      </c>
      <c r="E2" s="22"/>
    </row>
    <row r="3" spans="1:23" ht="47.25" x14ac:dyDescent="0.25">
      <c r="A3" s="33" t="s">
        <v>1</v>
      </c>
      <c r="B3" s="34" t="s">
        <v>12</v>
      </c>
      <c r="C3" s="34" t="s">
        <v>2</v>
      </c>
      <c r="D3" s="34" t="s">
        <v>4</v>
      </c>
      <c r="E3" s="34" t="s">
        <v>7</v>
      </c>
      <c r="F3" s="34" t="s">
        <v>3</v>
      </c>
      <c r="G3" s="34" t="s">
        <v>14</v>
      </c>
      <c r="H3" s="34" t="s">
        <v>17</v>
      </c>
      <c r="I3" s="34" t="s">
        <v>8</v>
      </c>
      <c r="J3" s="53"/>
    </row>
    <row r="4" spans="1:23" ht="18.75" x14ac:dyDescent="0.3">
      <c r="A4" s="35" t="s">
        <v>0</v>
      </c>
      <c r="B4" s="36" t="s">
        <v>266</v>
      </c>
      <c r="C4" s="35"/>
      <c r="D4" s="37"/>
      <c r="E4" s="35"/>
      <c r="F4" s="37"/>
      <c r="G4" s="37"/>
      <c r="H4" s="36"/>
      <c r="I4" s="38">
        <f>SUM(I5:I62)</f>
        <v>22</v>
      </c>
      <c r="J4" s="45"/>
    </row>
    <row r="5" spans="1:23" s="24" customFormat="1" x14ac:dyDescent="0.25">
      <c r="A5" s="25">
        <v>1</v>
      </c>
      <c r="B5" s="28" t="s">
        <v>254</v>
      </c>
      <c r="C5" s="28"/>
      <c r="D5" s="28"/>
      <c r="E5" s="28"/>
      <c r="F5" s="28"/>
      <c r="G5" s="28"/>
      <c r="H5" s="28"/>
      <c r="I5" s="28"/>
      <c r="J5" s="32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3" s="32" customFormat="1" ht="35.25" customHeight="1" x14ac:dyDescent="0.25">
      <c r="A6" s="14" t="s">
        <v>26</v>
      </c>
      <c r="B6" s="16" t="s">
        <v>26</v>
      </c>
      <c r="C6" s="14" t="s">
        <v>5</v>
      </c>
      <c r="D6" s="16" t="s">
        <v>249</v>
      </c>
      <c r="E6" s="17"/>
      <c r="F6" s="13" t="s">
        <v>250</v>
      </c>
      <c r="G6" s="16"/>
      <c r="H6" s="14">
        <v>2</v>
      </c>
      <c r="I6" s="15">
        <v>0.25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3" s="32" customFormat="1" ht="35.25" customHeight="1" x14ac:dyDescent="0.25">
      <c r="A7" s="14" t="s">
        <v>26</v>
      </c>
      <c r="B7" s="16" t="s">
        <v>26</v>
      </c>
      <c r="C7" s="14" t="s">
        <v>5</v>
      </c>
      <c r="D7" s="16" t="s">
        <v>255</v>
      </c>
      <c r="E7" s="17"/>
      <c r="F7" s="13" t="s">
        <v>257</v>
      </c>
      <c r="G7" s="16"/>
      <c r="H7" s="14">
        <v>2</v>
      </c>
      <c r="I7" s="15">
        <v>0.2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3" s="32" customFormat="1" ht="35.25" customHeight="1" x14ac:dyDescent="0.25">
      <c r="A8" s="14" t="s">
        <v>26</v>
      </c>
      <c r="B8" s="16" t="s">
        <v>26</v>
      </c>
      <c r="C8" s="14" t="s">
        <v>5</v>
      </c>
      <c r="D8" s="16" t="s">
        <v>251</v>
      </c>
      <c r="E8" s="17"/>
      <c r="F8" s="13" t="s">
        <v>252</v>
      </c>
      <c r="G8" s="16"/>
      <c r="H8" s="14">
        <v>1</v>
      </c>
      <c r="I8" s="15">
        <v>0.4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3" s="32" customFormat="1" ht="45.75" customHeight="1" x14ac:dyDescent="0.25">
      <c r="A9" s="14" t="s">
        <v>26</v>
      </c>
      <c r="B9" s="16" t="s">
        <v>26</v>
      </c>
      <c r="C9" s="14" t="s">
        <v>5</v>
      </c>
      <c r="D9" s="16" t="s">
        <v>253</v>
      </c>
      <c r="E9" s="17"/>
      <c r="F9" s="13" t="s">
        <v>252</v>
      </c>
      <c r="G9" s="16"/>
      <c r="H9" s="14">
        <v>1</v>
      </c>
      <c r="I9" s="15">
        <v>0.45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3" s="32" customFormat="1" ht="37.5" customHeight="1" x14ac:dyDescent="0.25">
      <c r="A10" s="14" t="s">
        <v>26</v>
      </c>
      <c r="B10" s="16" t="s">
        <v>26</v>
      </c>
      <c r="C10" s="14" t="s">
        <v>5</v>
      </c>
      <c r="D10" s="16" t="s">
        <v>33</v>
      </c>
      <c r="E10" s="17"/>
      <c r="F10" s="13" t="s">
        <v>242</v>
      </c>
      <c r="G10" s="16"/>
      <c r="H10" s="14">
        <v>2</v>
      </c>
      <c r="I10" s="15">
        <v>0.3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3" s="32" customFormat="1" ht="54.75" customHeight="1" x14ac:dyDescent="0.25">
      <c r="A11" s="14" t="s">
        <v>26</v>
      </c>
      <c r="B11" s="16" t="s">
        <v>26</v>
      </c>
      <c r="C11" s="14" t="s">
        <v>6</v>
      </c>
      <c r="D11" s="16" t="s">
        <v>45</v>
      </c>
      <c r="E11" s="17" t="s">
        <v>26</v>
      </c>
      <c r="F11" s="13" t="s">
        <v>26</v>
      </c>
      <c r="G11" s="16" t="s">
        <v>26</v>
      </c>
      <c r="H11" s="14">
        <v>6</v>
      </c>
      <c r="I11" s="15">
        <v>1.5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3" s="32" customFormat="1" ht="53.25" customHeight="1" x14ac:dyDescent="0.25">
      <c r="A12" s="14" t="s">
        <v>26</v>
      </c>
      <c r="B12" s="16" t="s">
        <v>26</v>
      </c>
      <c r="C12" s="14" t="s">
        <v>26</v>
      </c>
      <c r="D12" s="16" t="s">
        <v>26</v>
      </c>
      <c r="E12" s="17">
        <v>0</v>
      </c>
      <c r="F12" s="13" t="s">
        <v>46</v>
      </c>
      <c r="G12" s="16" t="s">
        <v>26</v>
      </c>
      <c r="H12" s="14"/>
      <c r="I12" s="15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3" s="32" customFormat="1" ht="53.25" customHeight="1" x14ac:dyDescent="0.25">
      <c r="A13" s="14" t="s">
        <v>26</v>
      </c>
      <c r="B13" s="16" t="s">
        <v>26</v>
      </c>
      <c r="C13" s="14" t="s">
        <v>26</v>
      </c>
      <c r="D13" s="16" t="s">
        <v>26</v>
      </c>
      <c r="E13" s="17">
        <v>1</v>
      </c>
      <c r="F13" s="13" t="s">
        <v>210</v>
      </c>
      <c r="G13" s="16" t="s">
        <v>26</v>
      </c>
      <c r="H13" s="14"/>
      <c r="I13" s="15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3" s="32" customFormat="1" ht="53.25" customHeight="1" x14ac:dyDescent="0.25">
      <c r="A14" s="14" t="s">
        <v>26</v>
      </c>
      <c r="B14" s="16" t="s">
        <v>26</v>
      </c>
      <c r="C14" s="14" t="s">
        <v>26</v>
      </c>
      <c r="D14" s="16" t="s">
        <v>26</v>
      </c>
      <c r="E14" s="17">
        <v>2</v>
      </c>
      <c r="F14" s="13" t="s">
        <v>205</v>
      </c>
      <c r="G14" s="16" t="s">
        <v>26</v>
      </c>
      <c r="H14" s="14"/>
      <c r="I14" s="15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30"/>
    </row>
    <row r="15" spans="1:23" s="32" customFormat="1" ht="44.25" customHeight="1" x14ac:dyDescent="0.25">
      <c r="A15" s="14" t="s">
        <v>26</v>
      </c>
      <c r="B15" s="16" t="s">
        <v>26</v>
      </c>
      <c r="C15" s="14" t="s">
        <v>26</v>
      </c>
      <c r="D15" s="16" t="s">
        <v>26</v>
      </c>
      <c r="E15" s="17">
        <v>3</v>
      </c>
      <c r="F15" s="13" t="s">
        <v>217</v>
      </c>
      <c r="G15" s="16" t="s">
        <v>26</v>
      </c>
      <c r="H15" s="14"/>
      <c r="I15" s="15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3" s="32" customFormat="1" ht="25.5" x14ac:dyDescent="0.25">
      <c r="A16" s="14" t="s">
        <v>26</v>
      </c>
      <c r="B16" s="16" t="s">
        <v>26</v>
      </c>
      <c r="C16" s="14" t="s">
        <v>6</v>
      </c>
      <c r="D16" s="11" t="s">
        <v>213</v>
      </c>
      <c r="E16" s="17" t="s">
        <v>26</v>
      </c>
      <c r="F16" s="16" t="s">
        <v>26</v>
      </c>
      <c r="G16" s="16" t="s">
        <v>26</v>
      </c>
      <c r="H16" s="14">
        <v>7</v>
      </c>
      <c r="I16" s="15">
        <v>1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3" s="32" customFormat="1" ht="36.75" customHeight="1" x14ac:dyDescent="0.25">
      <c r="A17" s="14" t="s">
        <v>26</v>
      </c>
      <c r="B17" s="16" t="s">
        <v>26</v>
      </c>
      <c r="C17" s="14" t="s">
        <v>26</v>
      </c>
      <c r="D17" s="16" t="s">
        <v>26</v>
      </c>
      <c r="E17" s="17">
        <v>0</v>
      </c>
      <c r="F17" s="11" t="s">
        <v>46</v>
      </c>
      <c r="G17" s="16" t="s">
        <v>26</v>
      </c>
      <c r="H17" s="14"/>
      <c r="I17" s="15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3" s="30" customFormat="1" ht="45.75" customHeight="1" x14ac:dyDescent="0.25">
      <c r="A18" s="14" t="s">
        <v>26</v>
      </c>
      <c r="B18" s="16" t="s">
        <v>26</v>
      </c>
      <c r="C18" s="14" t="s">
        <v>26</v>
      </c>
      <c r="D18" s="16" t="s">
        <v>26</v>
      </c>
      <c r="E18" s="17">
        <v>1</v>
      </c>
      <c r="F18" s="13" t="s">
        <v>214</v>
      </c>
      <c r="G18" s="16" t="s">
        <v>26</v>
      </c>
      <c r="H18" s="14"/>
      <c r="I18" s="15"/>
      <c r="J18" s="3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32"/>
    </row>
    <row r="19" spans="1:23" s="32" customFormat="1" ht="60" customHeight="1" x14ac:dyDescent="0.25">
      <c r="A19" s="14" t="s">
        <v>26</v>
      </c>
      <c r="B19" s="16" t="s">
        <v>26</v>
      </c>
      <c r="C19" s="14" t="s">
        <v>26</v>
      </c>
      <c r="D19" s="16" t="s">
        <v>26</v>
      </c>
      <c r="E19" s="17">
        <v>2</v>
      </c>
      <c r="F19" s="13" t="s">
        <v>215</v>
      </c>
      <c r="G19" s="16" t="s">
        <v>26</v>
      </c>
      <c r="H19" s="14"/>
      <c r="I19" s="15"/>
      <c r="J19" s="30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s="32" customFormat="1" ht="42" customHeight="1" x14ac:dyDescent="0.25">
      <c r="A20" s="14" t="s">
        <v>26</v>
      </c>
      <c r="B20" s="16" t="s">
        <v>26</v>
      </c>
      <c r="C20" s="14" t="s">
        <v>26</v>
      </c>
      <c r="D20" s="16" t="s">
        <v>26</v>
      </c>
      <c r="E20" s="17">
        <v>3</v>
      </c>
      <c r="F20" s="13" t="s">
        <v>216</v>
      </c>
      <c r="G20" s="16" t="s">
        <v>26</v>
      </c>
      <c r="H20" s="14"/>
      <c r="I20" s="15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s="32" customFormat="1" ht="34.5" customHeight="1" x14ac:dyDescent="0.25">
      <c r="A21" s="14" t="s">
        <v>26</v>
      </c>
      <c r="B21" s="16" t="s">
        <v>26</v>
      </c>
      <c r="C21" s="14" t="s">
        <v>6</v>
      </c>
      <c r="D21" s="16" t="s">
        <v>34</v>
      </c>
      <c r="E21" s="17" t="s">
        <v>26</v>
      </c>
      <c r="F21" s="13" t="s">
        <v>26</v>
      </c>
      <c r="G21" s="16" t="s">
        <v>26</v>
      </c>
      <c r="H21" s="14">
        <v>4</v>
      </c>
      <c r="I21" s="15">
        <v>1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s="32" customFormat="1" ht="48.75" customHeight="1" x14ac:dyDescent="0.25">
      <c r="A22" s="14" t="s">
        <v>26</v>
      </c>
      <c r="B22" s="16" t="s">
        <v>26</v>
      </c>
      <c r="C22" s="14" t="s">
        <v>26</v>
      </c>
      <c r="D22" s="16" t="s">
        <v>26</v>
      </c>
      <c r="E22" s="17">
        <v>0</v>
      </c>
      <c r="F22" s="13" t="s">
        <v>35</v>
      </c>
      <c r="G22" s="16" t="s">
        <v>26</v>
      </c>
      <c r="H22" s="14"/>
      <c r="I22" s="15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/>
    </row>
    <row r="23" spans="1:23" ht="42.75" customHeight="1" x14ac:dyDescent="0.25">
      <c r="A23" s="14" t="s">
        <v>26</v>
      </c>
      <c r="B23" s="16" t="s">
        <v>26</v>
      </c>
      <c r="C23" s="14" t="s">
        <v>26</v>
      </c>
      <c r="D23" s="16" t="s">
        <v>26</v>
      </c>
      <c r="E23" s="17">
        <v>1</v>
      </c>
      <c r="F23" s="13" t="s">
        <v>36</v>
      </c>
      <c r="G23" s="16" t="s">
        <v>26</v>
      </c>
      <c r="H23" s="14"/>
      <c r="I23" s="15"/>
      <c r="W23"/>
    </row>
    <row r="24" spans="1:23" ht="53.25" customHeight="1" x14ac:dyDescent="0.25">
      <c r="A24" s="5" t="s">
        <v>26</v>
      </c>
      <c r="B24" s="6" t="s">
        <v>26</v>
      </c>
      <c r="C24" s="5" t="s">
        <v>26</v>
      </c>
      <c r="D24" s="6" t="s">
        <v>26</v>
      </c>
      <c r="E24" s="7">
        <v>2</v>
      </c>
      <c r="F24" s="8" t="s">
        <v>37</v>
      </c>
      <c r="G24" s="6" t="s">
        <v>26</v>
      </c>
      <c r="H24" s="9"/>
      <c r="I24" s="10"/>
      <c r="W24"/>
    </row>
    <row r="25" spans="1:23" ht="38.25" x14ac:dyDescent="0.25">
      <c r="A25" s="5" t="s">
        <v>26</v>
      </c>
      <c r="B25" s="6" t="s">
        <v>26</v>
      </c>
      <c r="C25" s="5" t="s">
        <v>26</v>
      </c>
      <c r="D25" s="6" t="s">
        <v>26</v>
      </c>
      <c r="E25" s="7">
        <v>3</v>
      </c>
      <c r="F25" s="8" t="s">
        <v>38</v>
      </c>
      <c r="G25" s="6" t="s">
        <v>26</v>
      </c>
      <c r="H25" s="9"/>
      <c r="I25" s="10"/>
      <c r="W25" s="32"/>
    </row>
    <row r="26" spans="1:23" s="32" customFormat="1" ht="43.5" customHeight="1" x14ac:dyDescent="0.25">
      <c r="A26" s="14" t="s">
        <v>26</v>
      </c>
      <c r="B26" s="16" t="s">
        <v>26</v>
      </c>
      <c r="C26" s="14" t="s">
        <v>6</v>
      </c>
      <c r="D26" s="16" t="s">
        <v>139</v>
      </c>
      <c r="E26" s="17" t="s">
        <v>26</v>
      </c>
      <c r="F26" s="13" t="s">
        <v>26</v>
      </c>
      <c r="G26" s="16" t="s">
        <v>26</v>
      </c>
      <c r="H26" s="14">
        <v>4</v>
      </c>
      <c r="I26" s="15">
        <v>0.4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3" s="32" customFormat="1" ht="43.5" customHeight="1" x14ac:dyDescent="0.25">
      <c r="A27" s="14" t="s">
        <v>26</v>
      </c>
      <c r="B27" s="16" t="s">
        <v>26</v>
      </c>
      <c r="C27" s="14" t="s">
        <v>26</v>
      </c>
      <c r="D27" s="16" t="s">
        <v>26</v>
      </c>
      <c r="E27" s="17">
        <v>0</v>
      </c>
      <c r="F27" s="13" t="s">
        <v>200</v>
      </c>
      <c r="G27" s="16" t="s">
        <v>26</v>
      </c>
      <c r="H27" s="14"/>
      <c r="I27" s="15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24"/>
    </row>
    <row r="28" spans="1:23" s="32" customFormat="1" ht="43.5" customHeight="1" x14ac:dyDescent="0.3">
      <c r="A28" s="14" t="s">
        <v>26</v>
      </c>
      <c r="B28" s="16" t="s">
        <v>26</v>
      </c>
      <c r="C28" s="14" t="s">
        <v>26</v>
      </c>
      <c r="D28" s="16" t="s">
        <v>26</v>
      </c>
      <c r="E28" s="17">
        <v>1</v>
      </c>
      <c r="F28" s="13" t="s">
        <v>201</v>
      </c>
      <c r="G28" s="16" t="s">
        <v>26</v>
      </c>
      <c r="H28" s="14"/>
      <c r="I28" s="15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45"/>
    </row>
    <row r="29" spans="1:23" s="32" customFormat="1" ht="43.5" customHeight="1" x14ac:dyDescent="0.25">
      <c r="A29" s="14" t="s">
        <v>26</v>
      </c>
      <c r="B29" s="16" t="s">
        <v>26</v>
      </c>
      <c r="C29" s="14" t="s">
        <v>26</v>
      </c>
      <c r="D29" s="16" t="s">
        <v>26</v>
      </c>
      <c r="E29" s="17">
        <v>2</v>
      </c>
      <c r="F29" s="13" t="s">
        <v>202</v>
      </c>
      <c r="G29" s="16" t="s">
        <v>26</v>
      </c>
      <c r="H29" s="14"/>
      <c r="I29" s="15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3" s="32" customFormat="1" ht="33.75" customHeight="1" x14ac:dyDescent="0.25">
      <c r="A30" s="14" t="s">
        <v>26</v>
      </c>
      <c r="B30" s="16" t="s">
        <v>26</v>
      </c>
      <c r="C30" s="14" t="s">
        <v>26</v>
      </c>
      <c r="D30" s="16" t="s">
        <v>26</v>
      </c>
      <c r="E30" s="17">
        <v>3</v>
      </c>
      <c r="F30" s="13" t="s">
        <v>140</v>
      </c>
      <c r="G30" s="16" t="s">
        <v>26</v>
      </c>
      <c r="H30" s="14"/>
      <c r="I30" s="15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3" s="24" customFormat="1" x14ac:dyDescent="0.25">
      <c r="A31" s="25">
        <v>2</v>
      </c>
      <c r="B31" s="28" t="s">
        <v>256</v>
      </c>
      <c r="C31" s="28"/>
      <c r="D31" s="28"/>
      <c r="E31" s="28"/>
      <c r="F31" s="28"/>
      <c r="G31" s="28"/>
      <c r="H31" s="28"/>
      <c r="I31" s="28"/>
      <c r="J31" s="3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32"/>
    </row>
    <row r="32" spans="1:23" s="45" customFormat="1" ht="83.25" customHeight="1" x14ac:dyDescent="0.3">
      <c r="A32" s="14" t="s">
        <v>26</v>
      </c>
      <c r="B32" s="16" t="s">
        <v>26</v>
      </c>
      <c r="C32" s="14" t="s">
        <v>5</v>
      </c>
      <c r="D32" s="16" t="s">
        <v>281</v>
      </c>
      <c r="E32" s="17"/>
      <c r="F32" s="13" t="s">
        <v>243</v>
      </c>
      <c r="G32" s="16"/>
      <c r="H32" s="14">
        <v>5</v>
      </c>
      <c r="I32" s="15">
        <v>0.4</v>
      </c>
      <c r="J32" s="3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32"/>
    </row>
    <row r="33" spans="1:23" s="32" customFormat="1" ht="38.25" x14ac:dyDescent="0.25">
      <c r="A33" s="14" t="s">
        <v>26</v>
      </c>
      <c r="B33" s="16" t="s">
        <v>26</v>
      </c>
      <c r="C33" s="14" t="s">
        <v>5</v>
      </c>
      <c r="D33" s="16" t="s">
        <v>282</v>
      </c>
      <c r="E33" s="17"/>
      <c r="F33" s="13" t="s">
        <v>304</v>
      </c>
      <c r="G33" s="16"/>
      <c r="H33" s="14">
        <v>5</v>
      </c>
      <c r="I33" s="15">
        <v>0.5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3" s="32" customFormat="1" ht="38.25" x14ac:dyDescent="0.25">
      <c r="A34" s="14" t="s">
        <v>26</v>
      </c>
      <c r="B34" s="16" t="s">
        <v>26</v>
      </c>
      <c r="C34" s="14" t="s">
        <v>5</v>
      </c>
      <c r="D34" s="16" t="s">
        <v>284</v>
      </c>
      <c r="E34" s="17"/>
      <c r="F34" s="13" t="s">
        <v>273</v>
      </c>
      <c r="G34" s="16"/>
      <c r="H34" s="14">
        <v>5</v>
      </c>
      <c r="I34" s="15">
        <v>1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30"/>
    </row>
    <row r="35" spans="1:23" s="32" customFormat="1" ht="38.25" x14ac:dyDescent="0.25">
      <c r="A35" s="14" t="s">
        <v>26</v>
      </c>
      <c r="B35" s="16" t="s">
        <v>26</v>
      </c>
      <c r="C35" s="14" t="s">
        <v>5</v>
      </c>
      <c r="D35" s="16" t="s">
        <v>285</v>
      </c>
      <c r="E35" s="17"/>
      <c r="F35" s="13" t="s">
        <v>273</v>
      </c>
      <c r="G35" s="16"/>
      <c r="H35" s="14">
        <v>5</v>
      </c>
      <c r="I35" s="15">
        <v>1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3" s="32" customFormat="1" ht="66.75" customHeight="1" x14ac:dyDescent="0.25">
      <c r="A36" s="14"/>
      <c r="B36" s="16"/>
      <c r="C36" s="14" t="s">
        <v>5</v>
      </c>
      <c r="D36" s="16" t="s">
        <v>232</v>
      </c>
      <c r="E36" s="17"/>
      <c r="F36" s="13" t="s">
        <v>283</v>
      </c>
      <c r="G36" s="16"/>
      <c r="H36" s="14">
        <v>4</v>
      </c>
      <c r="I36" s="15">
        <v>0.5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3" s="32" customFormat="1" ht="66.75" customHeight="1" x14ac:dyDescent="0.25">
      <c r="A37" s="14"/>
      <c r="B37" s="16"/>
      <c r="C37" s="14" t="s">
        <v>5</v>
      </c>
      <c r="D37" s="16" t="s">
        <v>149</v>
      </c>
      <c r="E37" s="17"/>
      <c r="F37" s="13" t="s">
        <v>304</v>
      </c>
      <c r="G37" s="16"/>
      <c r="H37" s="14">
        <v>5</v>
      </c>
      <c r="I37" s="15">
        <v>0.5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3" s="30" customFormat="1" ht="38.25" x14ac:dyDescent="0.25">
      <c r="A38" s="14"/>
      <c r="B38" s="16"/>
      <c r="C38" s="14" t="s">
        <v>5</v>
      </c>
      <c r="D38" s="16" t="s">
        <v>48</v>
      </c>
      <c r="E38" s="17"/>
      <c r="F38" s="13" t="s">
        <v>245</v>
      </c>
      <c r="G38" s="16"/>
      <c r="H38" s="14">
        <v>7</v>
      </c>
      <c r="I38" s="15">
        <v>0.4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32"/>
    </row>
    <row r="39" spans="1:23" s="32" customFormat="1" ht="35.25" customHeight="1" x14ac:dyDescent="0.25">
      <c r="A39" s="14" t="s">
        <v>26</v>
      </c>
      <c r="B39" s="16" t="s">
        <v>26</v>
      </c>
      <c r="C39" s="14" t="s">
        <v>5</v>
      </c>
      <c r="D39" s="16" t="s">
        <v>27</v>
      </c>
      <c r="E39" s="17"/>
      <c r="F39" s="13" t="s">
        <v>286</v>
      </c>
      <c r="G39" s="16"/>
      <c r="H39" s="14">
        <v>5</v>
      </c>
      <c r="I39" s="15">
        <v>0.2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3" s="32" customFormat="1" ht="55.5" customHeight="1" x14ac:dyDescent="0.25">
      <c r="A40" s="14" t="s">
        <v>26</v>
      </c>
      <c r="B40" s="16" t="s">
        <v>26</v>
      </c>
      <c r="C40" s="14" t="s">
        <v>5</v>
      </c>
      <c r="D40" s="16" t="s">
        <v>208</v>
      </c>
      <c r="E40" s="17"/>
      <c r="F40" s="13" t="s">
        <v>234</v>
      </c>
      <c r="G40" s="16"/>
      <c r="H40" s="14">
        <v>6</v>
      </c>
      <c r="I40" s="15">
        <v>0.2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3" s="32" customFormat="1" ht="63" customHeight="1" x14ac:dyDescent="0.25">
      <c r="A41" s="14" t="s">
        <v>26</v>
      </c>
      <c r="B41" s="16" t="s">
        <v>26</v>
      </c>
      <c r="C41" s="14" t="s">
        <v>5</v>
      </c>
      <c r="D41" s="16" t="s">
        <v>231</v>
      </c>
      <c r="E41" s="17"/>
      <c r="F41" s="13" t="s">
        <v>273</v>
      </c>
      <c r="G41" s="16"/>
      <c r="H41" s="14">
        <v>6</v>
      </c>
      <c r="I41" s="15">
        <v>0.7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/>
    </row>
    <row r="42" spans="1:23" s="32" customFormat="1" ht="38.25" x14ac:dyDescent="0.25">
      <c r="A42" s="14" t="s">
        <v>26</v>
      </c>
      <c r="B42" s="16" t="s">
        <v>26</v>
      </c>
      <c r="C42" s="14" t="s">
        <v>5</v>
      </c>
      <c r="D42" s="16" t="s">
        <v>156</v>
      </c>
      <c r="E42" s="17"/>
      <c r="F42" s="13" t="s">
        <v>47</v>
      </c>
      <c r="G42" s="16"/>
      <c r="H42" s="14">
        <v>6</v>
      </c>
      <c r="I42" s="15">
        <v>0.2</v>
      </c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/>
    </row>
    <row r="43" spans="1:23" s="32" customFormat="1" ht="44.25" customHeight="1" x14ac:dyDescent="0.25">
      <c r="A43" s="14"/>
      <c r="B43" s="16"/>
      <c r="C43" s="14" t="s">
        <v>5</v>
      </c>
      <c r="D43" s="16" t="s">
        <v>53</v>
      </c>
      <c r="E43" s="17" t="s">
        <v>26</v>
      </c>
      <c r="F43" s="13" t="s">
        <v>52</v>
      </c>
      <c r="G43" s="16" t="s">
        <v>26</v>
      </c>
      <c r="H43" s="14">
        <v>8</v>
      </c>
      <c r="I43" s="15">
        <v>2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/>
    </row>
    <row r="44" spans="1:23" s="32" customFormat="1" ht="44.25" customHeight="1" x14ac:dyDescent="0.25">
      <c r="A44" s="14"/>
      <c r="B44" s="16"/>
      <c r="C44" s="14" t="s">
        <v>5</v>
      </c>
      <c r="D44" s="16" t="s">
        <v>313</v>
      </c>
      <c r="E44" s="17" t="s">
        <v>26</v>
      </c>
      <c r="F44" s="13" t="s">
        <v>280</v>
      </c>
      <c r="G44" s="16" t="s">
        <v>26</v>
      </c>
      <c r="H44" s="14">
        <v>8</v>
      </c>
      <c r="I44" s="15">
        <v>1</v>
      </c>
      <c r="U44"/>
      <c r="V44"/>
      <c r="W44"/>
    </row>
    <row r="45" spans="1:23" s="32" customFormat="1" ht="56.25" customHeight="1" x14ac:dyDescent="0.25">
      <c r="A45" s="14" t="s">
        <v>26</v>
      </c>
      <c r="B45" s="16" t="s">
        <v>26</v>
      </c>
      <c r="C45" s="14" t="s">
        <v>6</v>
      </c>
      <c r="D45" s="16" t="s">
        <v>28</v>
      </c>
      <c r="E45" s="17" t="s">
        <v>26</v>
      </c>
      <c r="F45" s="13" t="s">
        <v>26</v>
      </c>
      <c r="G45" s="16" t="s">
        <v>26</v>
      </c>
      <c r="H45" s="14">
        <v>5</v>
      </c>
      <c r="I45" s="15">
        <v>1</v>
      </c>
      <c r="L45"/>
      <c r="W45"/>
    </row>
    <row r="46" spans="1:23" s="32" customFormat="1" ht="56.25" customHeight="1" x14ac:dyDescent="0.25">
      <c r="A46" s="14" t="s">
        <v>26</v>
      </c>
      <c r="B46" s="16" t="s">
        <v>26</v>
      </c>
      <c r="C46" s="14" t="s">
        <v>26</v>
      </c>
      <c r="D46" s="16" t="s">
        <v>26</v>
      </c>
      <c r="E46" s="17">
        <v>0</v>
      </c>
      <c r="F46" s="13" t="s">
        <v>29</v>
      </c>
      <c r="G46" s="16" t="s">
        <v>26</v>
      </c>
      <c r="H46" s="14"/>
      <c r="I46" s="15"/>
      <c r="L46"/>
      <c r="U46" s="30"/>
      <c r="V46" s="30"/>
    </row>
    <row r="47" spans="1:23" s="32" customFormat="1" ht="56.25" customHeight="1" x14ac:dyDescent="0.25">
      <c r="A47" s="14" t="s">
        <v>26</v>
      </c>
      <c r="B47" s="16" t="s">
        <v>26</v>
      </c>
      <c r="C47" s="14" t="s">
        <v>26</v>
      </c>
      <c r="D47" s="16" t="s">
        <v>26</v>
      </c>
      <c r="E47" s="17">
        <v>1</v>
      </c>
      <c r="F47" s="13" t="s">
        <v>30</v>
      </c>
      <c r="G47" s="16" t="s">
        <v>26</v>
      </c>
      <c r="H47" s="14"/>
      <c r="I47" s="15"/>
      <c r="L47"/>
      <c r="U47" s="30"/>
      <c r="V47" s="30"/>
    </row>
    <row r="48" spans="1:23" s="32" customFormat="1" ht="56.25" customHeight="1" x14ac:dyDescent="0.25">
      <c r="A48" s="14" t="s">
        <v>26</v>
      </c>
      <c r="B48" s="16" t="s">
        <v>26</v>
      </c>
      <c r="C48" s="14" t="s">
        <v>26</v>
      </c>
      <c r="D48" s="16" t="s">
        <v>26</v>
      </c>
      <c r="E48" s="17">
        <v>2</v>
      </c>
      <c r="F48" s="13" t="s">
        <v>31</v>
      </c>
      <c r="G48" s="16" t="s">
        <v>26</v>
      </c>
      <c r="H48" s="14"/>
      <c r="I48" s="15"/>
      <c r="L48"/>
      <c r="U48" s="30"/>
      <c r="V48" s="30"/>
    </row>
    <row r="49" spans="1:23" s="32" customFormat="1" ht="43.5" customHeight="1" x14ac:dyDescent="0.25">
      <c r="A49" s="14" t="s">
        <v>26</v>
      </c>
      <c r="B49" s="16" t="s">
        <v>26</v>
      </c>
      <c r="C49" s="14" t="s">
        <v>26</v>
      </c>
      <c r="D49" s="16"/>
      <c r="E49" s="17">
        <v>3</v>
      </c>
      <c r="F49" s="13" t="s">
        <v>32</v>
      </c>
      <c r="G49" s="16" t="s">
        <v>26</v>
      </c>
      <c r="H49" s="14"/>
      <c r="I49" s="15"/>
      <c r="L49"/>
      <c r="U49" s="26"/>
      <c r="V49" s="26"/>
    </row>
    <row r="50" spans="1:23" s="32" customFormat="1" x14ac:dyDescent="0.25">
      <c r="A50" s="46">
        <v>3</v>
      </c>
      <c r="B50" s="47" t="s">
        <v>24</v>
      </c>
      <c r="C50" s="47"/>
      <c r="D50" s="47"/>
      <c r="E50" s="47"/>
      <c r="F50" s="47"/>
      <c r="G50" s="47"/>
      <c r="H50" s="46"/>
      <c r="I50" s="47"/>
    </row>
    <row r="51" spans="1:23" s="32" customFormat="1" ht="25.5" x14ac:dyDescent="0.25">
      <c r="A51" s="14"/>
      <c r="B51" s="16" t="s">
        <v>26</v>
      </c>
      <c r="C51" s="14" t="s">
        <v>5</v>
      </c>
      <c r="D51" s="16" t="s">
        <v>287</v>
      </c>
      <c r="E51" s="17"/>
      <c r="F51" s="13" t="s">
        <v>288</v>
      </c>
      <c r="G51" s="16"/>
      <c r="H51" s="14">
        <v>6</v>
      </c>
      <c r="I51" s="15">
        <v>0.4</v>
      </c>
    </row>
    <row r="52" spans="1:23" s="32" customFormat="1" ht="25.5" x14ac:dyDescent="0.25">
      <c r="A52" s="14"/>
      <c r="B52" s="16" t="s">
        <v>26</v>
      </c>
      <c r="C52" s="14" t="s">
        <v>5</v>
      </c>
      <c r="D52" s="16" t="s">
        <v>39</v>
      </c>
      <c r="E52" s="17"/>
      <c r="F52" s="13" t="s">
        <v>317</v>
      </c>
      <c r="G52" s="16"/>
      <c r="H52" s="14">
        <v>6</v>
      </c>
      <c r="I52" s="15">
        <v>0.5</v>
      </c>
    </row>
    <row r="53" spans="1:23" s="32" customFormat="1" ht="38.25" x14ac:dyDescent="0.25">
      <c r="A53" s="14"/>
      <c r="B53" s="16" t="s">
        <v>26</v>
      </c>
      <c r="C53" s="14" t="s">
        <v>5</v>
      </c>
      <c r="D53" s="16" t="s">
        <v>307</v>
      </c>
      <c r="E53" s="17"/>
      <c r="F53" s="13" t="s">
        <v>317</v>
      </c>
      <c r="G53" s="16"/>
      <c r="H53" s="14">
        <v>6</v>
      </c>
      <c r="I53" s="15">
        <v>0.5</v>
      </c>
    </row>
    <row r="54" spans="1:23" s="32" customFormat="1" ht="25.5" x14ac:dyDescent="0.25">
      <c r="A54" s="14"/>
      <c r="B54" s="16" t="s">
        <v>26</v>
      </c>
      <c r="C54" s="14" t="s">
        <v>5</v>
      </c>
      <c r="D54" s="16" t="s">
        <v>235</v>
      </c>
      <c r="E54" s="17"/>
      <c r="F54" s="13" t="s">
        <v>318</v>
      </c>
      <c r="G54" s="16"/>
      <c r="H54" s="14">
        <v>6</v>
      </c>
      <c r="I54" s="15">
        <v>1</v>
      </c>
    </row>
    <row r="55" spans="1:23" s="32" customFormat="1" ht="25.5" x14ac:dyDescent="0.25">
      <c r="A55" s="14"/>
      <c r="B55" s="16" t="s">
        <v>26</v>
      </c>
      <c r="C55" s="14" t="s">
        <v>5</v>
      </c>
      <c r="D55" s="16" t="s">
        <v>150</v>
      </c>
      <c r="E55" s="17"/>
      <c r="F55" s="13" t="s">
        <v>318</v>
      </c>
      <c r="G55" s="16"/>
      <c r="H55" s="14">
        <v>6</v>
      </c>
      <c r="I55" s="15">
        <v>1</v>
      </c>
    </row>
    <row r="56" spans="1:23" s="32" customFormat="1" ht="25.5" x14ac:dyDescent="0.25">
      <c r="A56" s="14"/>
      <c r="B56" s="16" t="s">
        <v>26</v>
      </c>
      <c r="C56" s="14" t="s">
        <v>5</v>
      </c>
      <c r="D56" s="16" t="s">
        <v>40</v>
      </c>
      <c r="E56" s="17"/>
      <c r="F56" s="13" t="s">
        <v>207</v>
      </c>
      <c r="G56" s="16"/>
      <c r="H56" s="14">
        <v>6</v>
      </c>
      <c r="I56" s="15">
        <v>0.4</v>
      </c>
    </row>
    <row r="57" spans="1:23" s="32" customFormat="1" ht="25.5" x14ac:dyDescent="0.25">
      <c r="A57" s="14"/>
      <c r="B57" s="16" t="s">
        <v>26</v>
      </c>
      <c r="C57" s="14" t="s">
        <v>5</v>
      </c>
      <c r="D57" s="16" t="s">
        <v>206</v>
      </c>
      <c r="E57" s="17"/>
      <c r="F57" s="13" t="s">
        <v>203</v>
      </c>
      <c r="G57" s="16"/>
      <c r="H57" s="14">
        <v>6</v>
      </c>
      <c r="I57" s="15">
        <v>0.3</v>
      </c>
    </row>
    <row r="58" spans="1:23" s="32" customFormat="1" ht="25.5" x14ac:dyDescent="0.25">
      <c r="A58" s="14"/>
      <c r="B58" s="16" t="s">
        <v>26</v>
      </c>
      <c r="C58" s="14" t="s">
        <v>5</v>
      </c>
      <c r="D58" s="16" t="s">
        <v>209</v>
      </c>
      <c r="E58" s="17"/>
      <c r="F58" s="13" t="s">
        <v>319</v>
      </c>
      <c r="G58" s="16"/>
      <c r="H58" s="14">
        <v>6</v>
      </c>
      <c r="I58" s="15">
        <v>0.6</v>
      </c>
      <c r="U58" s="30"/>
      <c r="V58" s="30"/>
    </row>
    <row r="59" spans="1:23" s="32" customFormat="1" ht="25.5" x14ac:dyDescent="0.25">
      <c r="A59" s="14" t="s">
        <v>26</v>
      </c>
      <c r="B59" s="16" t="s">
        <v>26</v>
      </c>
      <c r="C59" s="14" t="s">
        <v>5</v>
      </c>
      <c r="D59" s="16" t="s">
        <v>204</v>
      </c>
      <c r="E59" s="17"/>
      <c r="F59" s="13" t="s">
        <v>289</v>
      </c>
      <c r="G59" s="16"/>
      <c r="H59" s="14">
        <v>6</v>
      </c>
      <c r="I59" s="15">
        <v>0.5</v>
      </c>
      <c r="U59" s="30"/>
      <c r="V59" s="30"/>
    </row>
    <row r="60" spans="1:23" s="32" customFormat="1" ht="25.5" x14ac:dyDescent="0.25">
      <c r="A60" s="14"/>
      <c r="B60" s="16"/>
      <c r="C60" s="14" t="s">
        <v>5</v>
      </c>
      <c r="D60" s="16" t="s">
        <v>236</v>
      </c>
      <c r="E60" s="17"/>
      <c r="F60" s="13" t="s">
        <v>318</v>
      </c>
      <c r="G60" s="16"/>
      <c r="H60" s="14">
        <v>6</v>
      </c>
      <c r="I60" s="15">
        <v>1</v>
      </c>
      <c r="U60" s="30"/>
      <c r="V60" s="30"/>
      <c r="W60" s="24"/>
    </row>
    <row r="61" spans="1:23" s="32" customFormat="1" ht="31.5" customHeight="1" x14ac:dyDescent="0.25">
      <c r="A61" s="14" t="s">
        <v>26</v>
      </c>
      <c r="B61" s="16" t="s">
        <v>26</v>
      </c>
      <c r="C61" s="14" t="s">
        <v>5</v>
      </c>
      <c r="D61" s="16" t="s">
        <v>211</v>
      </c>
      <c r="E61" s="17" t="s">
        <v>26</v>
      </c>
      <c r="F61" s="13" t="s">
        <v>244</v>
      </c>
      <c r="G61" s="16" t="s">
        <v>26</v>
      </c>
      <c r="H61" s="14">
        <v>7</v>
      </c>
      <c r="I61" s="15">
        <v>0.4</v>
      </c>
      <c r="U61" s="30"/>
      <c r="V61" s="30"/>
    </row>
    <row r="62" spans="1:23" s="32" customFormat="1" ht="38.25" x14ac:dyDescent="0.25">
      <c r="A62" s="14"/>
      <c r="B62" s="16" t="s">
        <v>26</v>
      </c>
      <c r="C62" s="14" t="s">
        <v>5</v>
      </c>
      <c r="D62" s="16" t="s">
        <v>44</v>
      </c>
      <c r="E62" s="17"/>
      <c r="F62" s="13" t="s">
        <v>43</v>
      </c>
      <c r="G62" s="16"/>
      <c r="H62" s="14">
        <v>6</v>
      </c>
      <c r="I62" s="15">
        <v>0.3</v>
      </c>
      <c r="U62" s="30"/>
      <c r="V62" s="30"/>
    </row>
    <row r="63" spans="1:23" s="32" customFormat="1" ht="18.75" x14ac:dyDescent="0.3">
      <c r="A63" s="35" t="s">
        <v>9</v>
      </c>
      <c r="B63" s="36" t="s">
        <v>267</v>
      </c>
      <c r="C63" s="35"/>
      <c r="D63" s="37"/>
      <c r="E63" s="35"/>
      <c r="F63" s="37"/>
      <c r="G63" s="37"/>
      <c r="H63" s="35"/>
      <c r="I63" s="38">
        <f>SUM(I64:I89)</f>
        <v>16</v>
      </c>
    </row>
    <row r="64" spans="1:23" s="24" customFormat="1" x14ac:dyDescent="0.25">
      <c r="A64" s="25">
        <v>1</v>
      </c>
      <c r="B64" s="28" t="s">
        <v>254</v>
      </c>
      <c r="C64" s="28"/>
      <c r="D64" s="28"/>
      <c r="E64" s="28"/>
      <c r="F64" s="28"/>
      <c r="G64" s="28"/>
      <c r="H64" s="28"/>
      <c r="I64" s="28"/>
      <c r="J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</row>
    <row r="65" spans="1:23" s="32" customFormat="1" ht="35.25" customHeight="1" x14ac:dyDescent="0.25">
      <c r="A65" s="14" t="s">
        <v>26</v>
      </c>
      <c r="B65" s="16" t="s">
        <v>26</v>
      </c>
      <c r="C65" s="14" t="s">
        <v>5</v>
      </c>
      <c r="D65" s="16" t="s">
        <v>249</v>
      </c>
      <c r="E65" s="17"/>
      <c r="F65" s="13" t="s">
        <v>250</v>
      </c>
      <c r="G65" s="16"/>
      <c r="H65" s="14">
        <v>2</v>
      </c>
      <c r="I65" s="15">
        <v>0.25</v>
      </c>
    </row>
    <row r="66" spans="1:23" s="32" customFormat="1" ht="35.25" customHeight="1" x14ac:dyDescent="0.25">
      <c r="A66" s="14" t="s">
        <v>26</v>
      </c>
      <c r="B66" s="16" t="s">
        <v>26</v>
      </c>
      <c r="C66" s="14" t="s">
        <v>5</v>
      </c>
      <c r="D66" s="16" t="s">
        <v>255</v>
      </c>
      <c r="E66" s="17"/>
      <c r="F66" s="13" t="s">
        <v>257</v>
      </c>
      <c r="G66" s="16"/>
      <c r="H66" s="14">
        <v>2</v>
      </c>
      <c r="I66" s="15">
        <v>0.2</v>
      </c>
    </row>
    <row r="67" spans="1:23" s="32" customFormat="1" ht="35.25" customHeight="1" x14ac:dyDescent="0.25">
      <c r="A67" s="14" t="s">
        <v>26</v>
      </c>
      <c r="B67" s="16" t="s">
        <v>26</v>
      </c>
      <c r="C67" s="14" t="s">
        <v>5</v>
      </c>
      <c r="D67" s="16" t="s">
        <v>251</v>
      </c>
      <c r="E67" s="17"/>
      <c r="F67" s="13" t="s">
        <v>252</v>
      </c>
      <c r="G67" s="16"/>
      <c r="H67" s="14">
        <v>1</v>
      </c>
      <c r="I67" s="15">
        <v>0.4</v>
      </c>
      <c r="U67"/>
      <c r="V67" s="54"/>
      <c r="W67" s="30"/>
    </row>
    <row r="68" spans="1:23" s="32" customFormat="1" ht="45.75" customHeight="1" x14ac:dyDescent="0.25">
      <c r="A68" s="14" t="s">
        <v>26</v>
      </c>
      <c r="B68" s="16" t="s">
        <v>26</v>
      </c>
      <c r="C68" s="14" t="s">
        <v>5</v>
      </c>
      <c r="D68" s="16" t="s">
        <v>253</v>
      </c>
      <c r="E68" s="17"/>
      <c r="F68" s="13" t="s">
        <v>252</v>
      </c>
      <c r="G68" s="16"/>
      <c r="H68" s="14">
        <v>1</v>
      </c>
      <c r="I68" s="15">
        <v>0.45</v>
      </c>
      <c r="U68"/>
      <c r="V68"/>
      <c r="W68" s="30"/>
    </row>
    <row r="69" spans="1:23" s="32" customFormat="1" ht="38.25" x14ac:dyDescent="0.25">
      <c r="A69" s="14" t="s">
        <v>26</v>
      </c>
      <c r="B69" s="16" t="s">
        <v>26</v>
      </c>
      <c r="C69" s="14" t="s">
        <v>5</v>
      </c>
      <c r="D69" s="6" t="s">
        <v>305</v>
      </c>
      <c r="E69" s="17" t="s">
        <v>26</v>
      </c>
      <c r="F69" s="13" t="s">
        <v>302</v>
      </c>
      <c r="G69" s="16" t="s">
        <v>42</v>
      </c>
      <c r="H69" s="14">
        <v>4</v>
      </c>
      <c r="I69" s="15">
        <v>0.6</v>
      </c>
      <c r="U69"/>
      <c r="V69"/>
      <c r="W69" s="30"/>
    </row>
    <row r="70" spans="1:23" s="32" customFormat="1" ht="47.25" customHeight="1" x14ac:dyDescent="0.25">
      <c r="A70" s="14" t="s">
        <v>26</v>
      </c>
      <c r="B70" s="16" t="s">
        <v>26</v>
      </c>
      <c r="C70" s="14" t="s">
        <v>6</v>
      </c>
      <c r="D70" s="6" t="s">
        <v>306</v>
      </c>
      <c r="E70" s="17" t="s">
        <v>26</v>
      </c>
      <c r="F70" s="16" t="s">
        <v>26</v>
      </c>
      <c r="G70" s="16" t="s">
        <v>26</v>
      </c>
      <c r="H70" s="14">
        <v>4</v>
      </c>
      <c r="I70" s="15">
        <v>1</v>
      </c>
      <c r="J70" s="30"/>
      <c r="U70"/>
      <c r="V70"/>
      <c r="W70" s="26"/>
    </row>
    <row r="71" spans="1:23" s="30" customFormat="1" ht="47.25" customHeight="1" x14ac:dyDescent="0.25">
      <c r="A71" s="14" t="s">
        <v>26</v>
      </c>
      <c r="B71" s="16" t="s">
        <v>26</v>
      </c>
      <c r="C71" s="14" t="s">
        <v>26</v>
      </c>
      <c r="D71" s="16" t="s">
        <v>26</v>
      </c>
      <c r="E71" s="17">
        <v>0</v>
      </c>
      <c r="F71" s="27" t="s">
        <v>308</v>
      </c>
      <c r="G71" s="16" t="s">
        <v>26</v>
      </c>
      <c r="H71" s="14"/>
      <c r="I71" s="15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/>
      <c r="V71"/>
      <c r="W71" s="32"/>
    </row>
    <row r="72" spans="1:23" s="30" customFormat="1" ht="47.25" customHeight="1" x14ac:dyDescent="0.25">
      <c r="A72" s="14" t="s">
        <v>26</v>
      </c>
      <c r="B72" s="16" t="s">
        <v>26</v>
      </c>
      <c r="C72" s="14" t="s">
        <v>26</v>
      </c>
      <c r="D72" s="16" t="s">
        <v>26</v>
      </c>
      <c r="E72" s="17">
        <v>1</v>
      </c>
      <c r="F72" s="27" t="s">
        <v>309</v>
      </c>
      <c r="G72" s="16" t="s">
        <v>26</v>
      </c>
      <c r="H72" s="14"/>
      <c r="I72" s="15"/>
      <c r="L72" s="32"/>
      <c r="M72" s="32"/>
      <c r="N72" s="32"/>
      <c r="O72" s="32"/>
      <c r="P72" s="32"/>
      <c r="Q72" s="32"/>
      <c r="R72" s="32"/>
      <c r="S72" s="32"/>
      <c r="T72" s="32"/>
      <c r="W72" s="32"/>
    </row>
    <row r="73" spans="1:23" s="30" customFormat="1" ht="47.25" customHeight="1" x14ac:dyDescent="0.25">
      <c r="A73" s="14" t="s">
        <v>26</v>
      </c>
      <c r="B73" s="16" t="s">
        <v>26</v>
      </c>
      <c r="C73" s="14" t="s">
        <v>26</v>
      </c>
      <c r="D73" s="16" t="s">
        <v>26</v>
      </c>
      <c r="E73" s="17">
        <v>2</v>
      </c>
      <c r="F73" s="27" t="s">
        <v>310</v>
      </c>
      <c r="G73" s="16" t="s">
        <v>26</v>
      </c>
      <c r="H73" s="14"/>
      <c r="I73" s="15"/>
      <c r="J73" s="32"/>
      <c r="L73" s="32"/>
      <c r="M73" s="32"/>
      <c r="N73" s="32"/>
      <c r="O73" s="32"/>
      <c r="P73" s="32"/>
      <c r="Q73" s="32"/>
      <c r="R73" s="32"/>
      <c r="S73" s="32"/>
      <c r="T73" s="32"/>
      <c r="W73" s="32"/>
    </row>
    <row r="74" spans="1:23" s="26" customFormat="1" ht="38.25" x14ac:dyDescent="0.25">
      <c r="A74" s="14" t="s">
        <v>26</v>
      </c>
      <c r="B74" s="16" t="s">
        <v>26</v>
      </c>
      <c r="C74" s="14" t="s">
        <v>26</v>
      </c>
      <c r="D74" s="16" t="s">
        <v>26</v>
      </c>
      <c r="E74" s="17">
        <v>3</v>
      </c>
      <c r="F74" s="27" t="s">
        <v>311</v>
      </c>
      <c r="G74" s="16" t="s">
        <v>26</v>
      </c>
      <c r="H74" s="14"/>
      <c r="I74" s="15"/>
      <c r="J74" s="32"/>
      <c r="L74" s="32"/>
      <c r="M74" s="32"/>
      <c r="N74" s="32"/>
      <c r="O74" s="32"/>
      <c r="P74" s="32"/>
      <c r="Q74" s="32"/>
      <c r="R74" s="32"/>
      <c r="S74" s="32"/>
      <c r="T74" s="32"/>
      <c r="U74" s="30"/>
      <c r="V74" s="30"/>
      <c r="W74" s="32"/>
    </row>
    <row r="75" spans="1:23" s="32" customFormat="1" x14ac:dyDescent="0.25">
      <c r="A75" s="46">
        <v>2</v>
      </c>
      <c r="B75" s="47" t="s">
        <v>274</v>
      </c>
      <c r="C75" s="47"/>
      <c r="D75" s="47"/>
      <c r="E75" s="47"/>
      <c r="F75" s="47"/>
      <c r="G75" s="47"/>
      <c r="H75" s="46"/>
      <c r="I75" s="47"/>
      <c r="U75" s="26"/>
      <c r="V75" s="26"/>
    </row>
    <row r="76" spans="1:23" s="32" customFormat="1" ht="48" customHeight="1" x14ac:dyDescent="0.25">
      <c r="A76" s="14" t="s">
        <v>26</v>
      </c>
      <c r="B76" s="16" t="s">
        <v>26</v>
      </c>
      <c r="C76" s="14" t="s">
        <v>5</v>
      </c>
      <c r="D76" s="16" t="s">
        <v>268</v>
      </c>
      <c r="E76" s="17"/>
      <c r="F76" s="13" t="s">
        <v>296</v>
      </c>
      <c r="G76" s="16" t="s">
        <v>42</v>
      </c>
      <c r="H76" s="14">
        <v>6</v>
      </c>
      <c r="I76" s="15">
        <v>2</v>
      </c>
      <c r="U76" s="30"/>
      <c r="V76" s="30"/>
    </row>
    <row r="77" spans="1:23" s="32" customFormat="1" ht="48" customHeight="1" x14ac:dyDescent="0.25">
      <c r="A77" s="14" t="s">
        <v>26</v>
      </c>
      <c r="B77" s="16" t="s">
        <v>26</v>
      </c>
      <c r="C77" s="14" t="s">
        <v>5</v>
      </c>
      <c r="D77" s="16" t="s">
        <v>269</v>
      </c>
      <c r="E77" s="17"/>
      <c r="F77" s="13" t="s">
        <v>316</v>
      </c>
      <c r="G77" s="16"/>
      <c r="H77" s="14">
        <v>6</v>
      </c>
      <c r="I77" s="15">
        <v>1</v>
      </c>
    </row>
    <row r="78" spans="1:23" s="32" customFormat="1" ht="38.25" x14ac:dyDescent="0.25">
      <c r="A78" s="14" t="s">
        <v>26</v>
      </c>
      <c r="B78" s="16" t="s">
        <v>26</v>
      </c>
      <c r="C78" s="14" t="s">
        <v>5</v>
      </c>
      <c r="D78" s="16" t="s">
        <v>271</v>
      </c>
      <c r="E78" s="17" t="s">
        <v>26</v>
      </c>
      <c r="F78" s="13" t="s">
        <v>41</v>
      </c>
      <c r="G78" s="16" t="s">
        <v>42</v>
      </c>
      <c r="H78" s="14">
        <v>7</v>
      </c>
      <c r="I78" s="15">
        <v>1</v>
      </c>
      <c r="W78" s="30"/>
    </row>
    <row r="79" spans="1:23" s="32" customFormat="1" ht="71.25" customHeight="1" x14ac:dyDescent="0.25">
      <c r="A79" s="14" t="s">
        <v>26</v>
      </c>
      <c r="B79" s="16" t="s">
        <v>26</v>
      </c>
      <c r="C79" s="14" t="s">
        <v>5</v>
      </c>
      <c r="D79" s="16" t="s">
        <v>272</v>
      </c>
      <c r="E79" s="17"/>
      <c r="F79" s="13" t="s">
        <v>41</v>
      </c>
      <c r="G79" s="16" t="s">
        <v>42</v>
      </c>
      <c r="H79" s="14">
        <v>6</v>
      </c>
      <c r="I79" s="15">
        <v>1</v>
      </c>
      <c r="W79" s="30"/>
    </row>
    <row r="80" spans="1:23" s="32" customFormat="1" ht="25.5" x14ac:dyDescent="0.25">
      <c r="A80" s="14" t="s">
        <v>26</v>
      </c>
      <c r="B80" s="16" t="s">
        <v>26</v>
      </c>
      <c r="C80" s="14" t="s">
        <v>5</v>
      </c>
      <c r="D80" s="16" t="s">
        <v>212</v>
      </c>
      <c r="E80" s="17" t="s">
        <v>26</v>
      </c>
      <c r="F80" s="13" t="s">
        <v>270</v>
      </c>
      <c r="G80" s="16"/>
      <c r="H80" s="14">
        <v>7</v>
      </c>
      <c r="I80" s="15">
        <v>1</v>
      </c>
      <c r="W80" s="30"/>
    </row>
    <row r="81" spans="1:23" s="32" customFormat="1" x14ac:dyDescent="0.25">
      <c r="A81" s="46">
        <v>3</v>
      </c>
      <c r="B81" s="47" t="s">
        <v>279</v>
      </c>
      <c r="C81" s="47"/>
      <c r="D81" s="47"/>
      <c r="E81" s="47"/>
      <c r="F81" s="47"/>
      <c r="G81" s="47"/>
      <c r="H81" s="46"/>
      <c r="I81" s="47"/>
      <c r="W81" s="30"/>
    </row>
    <row r="82" spans="1:23" s="30" customFormat="1" ht="69.75" customHeight="1" x14ac:dyDescent="0.25">
      <c r="A82" s="11"/>
      <c r="B82" s="13" t="s">
        <v>26</v>
      </c>
      <c r="C82" s="14" t="s">
        <v>5</v>
      </c>
      <c r="D82" s="31" t="s">
        <v>275</v>
      </c>
      <c r="E82" s="29"/>
      <c r="F82" s="13" t="s">
        <v>273</v>
      </c>
      <c r="G82" s="13"/>
      <c r="H82" s="14">
        <v>5</v>
      </c>
      <c r="I82" s="15">
        <v>1</v>
      </c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</row>
    <row r="83" spans="1:23" s="30" customFormat="1" ht="69.75" customHeight="1" x14ac:dyDescent="0.25">
      <c r="A83" s="11"/>
      <c r="B83" s="13" t="s">
        <v>26</v>
      </c>
      <c r="C83" s="14" t="s">
        <v>5</v>
      </c>
      <c r="D83" s="31" t="s">
        <v>276</v>
      </c>
      <c r="E83" s="29"/>
      <c r="F83" s="13" t="s">
        <v>273</v>
      </c>
      <c r="G83" s="13"/>
      <c r="H83" s="14">
        <v>5</v>
      </c>
      <c r="I83" s="15">
        <v>1</v>
      </c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</row>
    <row r="84" spans="1:23" s="30" customFormat="1" ht="69.75" customHeight="1" x14ac:dyDescent="0.25">
      <c r="A84" s="11"/>
      <c r="B84" s="13" t="s">
        <v>26</v>
      </c>
      <c r="C84" s="14" t="s">
        <v>5</v>
      </c>
      <c r="D84" s="31" t="s">
        <v>277</v>
      </c>
      <c r="E84" s="29"/>
      <c r="F84" s="13" t="s">
        <v>273</v>
      </c>
      <c r="G84" s="13"/>
      <c r="H84" s="14">
        <v>5</v>
      </c>
      <c r="I84" s="15">
        <v>1</v>
      </c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</row>
    <row r="85" spans="1:23" s="30" customFormat="1" ht="69.75" customHeight="1" x14ac:dyDescent="0.25">
      <c r="A85" s="11"/>
      <c r="B85" s="13" t="s">
        <v>26</v>
      </c>
      <c r="C85" s="14" t="s">
        <v>5</v>
      </c>
      <c r="D85" s="31" t="s">
        <v>49</v>
      </c>
      <c r="E85" s="29"/>
      <c r="F85" s="13" t="s">
        <v>303</v>
      </c>
      <c r="G85" s="13"/>
      <c r="H85" s="14">
        <v>5</v>
      </c>
      <c r="I85" s="15">
        <v>0.6</v>
      </c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</row>
    <row r="86" spans="1:23" s="30" customFormat="1" ht="36.75" customHeight="1" x14ac:dyDescent="0.25">
      <c r="A86" s="11"/>
      <c r="B86" s="13" t="s">
        <v>26</v>
      </c>
      <c r="C86" s="14" t="s">
        <v>5</v>
      </c>
      <c r="D86" s="31" t="s">
        <v>158</v>
      </c>
      <c r="E86" s="29"/>
      <c r="F86" s="13" t="s">
        <v>278</v>
      </c>
      <c r="G86" s="13"/>
      <c r="H86" s="14">
        <v>5</v>
      </c>
      <c r="I86" s="15">
        <v>0.5</v>
      </c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</row>
    <row r="87" spans="1:23" s="32" customFormat="1" ht="51.75" customHeight="1" x14ac:dyDescent="0.25">
      <c r="A87" s="14" t="s">
        <v>26</v>
      </c>
      <c r="B87" s="16" t="s">
        <v>26</v>
      </c>
      <c r="C87" s="14" t="s">
        <v>5</v>
      </c>
      <c r="D87" s="16" t="s">
        <v>51</v>
      </c>
      <c r="E87" s="17" t="s">
        <v>26</v>
      </c>
      <c r="F87" s="13" t="s">
        <v>280</v>
      </c>
      <c r="G87" s="16" t="s">
        <v>26</v>
      </c>
      <c r="H87" s="14">
        <v>8</v>
      </c>
      <c r="I87" s="15">
        <v>1</v>
      </c>
      <c r="J87" s="30"/>
      <c r="U87" s="30"/>
      <c r="V87" s="30"/>
      <c r="W87" s="24"/>
    </row>
    <row r="88" spans="1:23" s="30" customFormat="1" ht="44.25" customHeight="1" x14ac:dyDescent="0.25">
      <c r="A88" s="14" t="s">
        <v>26</v>
      </c>
      <c r="B88" s="16" t="s">
        <v>26</v>
      </c>
      <c r="C88" s="14" t="s">
        <v>5</v>
      </c>
      <c r="D88" s="31" t="s">
        <v>54</v>
      </c>
      <c r="E88" s="17" t="s">
        <v>26</v>
      </c>
      <c r="F88" s="13" t="s">
        <v>280</v>
      </c>
      <c r="G88" s="16" t="s">
        <v>26</v>
      </c>
      <c r="H88" s="14">
        <v>8</v>
      </c>
      <c r="I88" s="15">
        <v>1</v>
      </c>
      <c r="L88" s="32"/>
      <c r="M88" s="32"/>
      <c r="N88" s="32"/>
      <c r="O88" s="32"/>
      <c r="P88" s="32"/>
      <c r="Q88" s="32"/>
      <c r="R88" s="32"/>
      <c r="S88" s="32"/>
      <c r="T88" s="32"/>
      <c r="W88" s="32"/>
    </row>
    <row r="89" spans="1:23" s="32" customFormat="1" ht="44.25" customHeight="1" x14ac:dyDescent="0.25">
      <c r="A89" s="14" t="s">
        <v>26</v>
      </c>
      <c r="B89" s="16" t="s">
        <v>26</v>
      </c>
      <c r="C89" s="14" t="s">
        <v>5</v>
      </c>
      <c r="D89" s="31" t="s">
        <v>55</v>
      </c>
      <c r="E89" s="17" t="s">
        <v>26</v>
      </c>
      <c r="F89" s="13" t="s">
        <v>280</v>
      </c>
      <c r="G89" s="16" t="s">
        <v>26</v>
      </c>
      <c r="H89" s="14">
        <v>8</v>
      </c>
      <c r="I89" s="15">
        <v>1</v>
      </c>
      <c r="J89" s="30"/>
      <c r="K89" s="49"/>
    </row>
    <row r="90" spans="1:23" s="32" customFormat="1" ht="24.75" customHeight="1" x14ac:dyDescent="0.3">
      <c r="A90" s="35" t="s">
        <v>10</v>
      </c>
      <c r="B90" s="36" t="s">
        <v>264</v>
      </c>
      <c r="C90" s="35"/>
      <c r="D90" s="37"/>
      <c r="E90" s="35"/>
      <c r="F90" s="37"/>
      <c r="G90" s="37"/>
      <c r="H90" s="35"/>
      <c r="I90" s="38">
        <f>SUM(I91:I112)</f>
        <v>10.999999999999998</v>
      </c>
      <c r="U90"/>
      <c r="V90" s="54"/>
    </row>
    <row r="91" spans="1:23" s="24" customFormat="1" x14ac:dyDescent="0.25">
      <c r="A91" s="25">
        <v>1</v>
      </c>
      <c r="B91" s="28" t="s">
        <v>254</v>
      </c>
      <c r="C91" s="28"/>
      <c r="D91" s="28"/>
      <c r="E91" s="28"/>
      <c r="F91" s="28"/>
      <c r="G91" s="28"/>
      <c r="H91" s="28"/>
      <c r="I91" s="28"/>
      <c r="J91" s="32"/>
      <c r="L91" s="32"/>
      <c r="M91" s="32"/>
      <c r="N91" s="32"/>
      <c r="O91" s="32"/>
      <c r="P91" s="32"/>
      <c r="Q91" s="32"/>
      <c r="R91" s="32"/>
      <c r="S91" s="32"/>
      <c r="T91" s="32"/>
      <c r="U91"/>
      <c r="V91"/>
      <c r="W91" s="32"/>
    </row>
    <row r="92" spans="1:23" s="32" customFormat="1" ht="35.25" customHeight="1" x14ac:dyDescent="0.25">
      <c r="A92" s="14" t="s">
        <v>26</v>
      </c>
      <c r="B92" s="16" t="s">
        <v>26</v>
      </c>
      <c r="C92" s="14" t="s">
        <v>5</v>
      </c>
      <c r="D92" s="11" t="s">
        <v>249</v>
      </c>
      <c r="E92" s="17"/>
      <c r="F92" s="12" t="s">
        <v>250</v>
      </c>
      <c r="G92" s="16"/>
      <c r="H92" s="14">
        <v>2</v>
      </c>
      <c r="I92" s="15">
        <v>0.2</v>
      </c>
      <c r="U92"/>
      <c r="V92"/>
      <c r="W92" s="30"/>
    </row>
    <row r="93" spans="1:23" s="32" customFormat="1" ht="35.25" customHeight="1" x14ac:dyDescent="0.25">
      <c r="A93" s="14" t="s">
        <v>26</v>
      </c>
      <c r="B93" s="16" t="s">
        <v>26</v>
      </c>
      <c r="C93" s="14" t="s">
        <v>5</v>
      </c>
      <c r="D93" s="11" t="s">
        <v>255</v>
      </c>
      <c r="E93" s="17"/>
      <c r="F93" s="12" t="s">
        <v>257</v>
      </c>
      <c r="G93" s="16"/>
      <c r="H93" s="14">
        <v>2</v>
      </c>
      <c r="I93" s="15">
        <v>0.2</v>
      </c>
      <c r="U93"/>
      <c r="V93"/>
      <c r="W93" s="30"/>
    </row>
    <row r="94" spans="1:23" s="32" customFormat="1" ht="35.25" customHeight="1" x14ac:dyDescent="0.25">
      <c r="A94" s="14" t="s">
        <v>26</v>
      </c>
      <c r="B94" s="16" t="s">
        <v>26</v>
      </c>
      <c r="C94" s="14" t="s">
        <v>5</v>
      </c>
      <c r="D94" s="11" t="s">
        <v>251</v>
      </c>
      <c r="E94" s="17"/>
      <c r="F94" s="12" t="s">
        <v>252</v>
      </c>
      <c r="G94" s="16"/>
      <c r="H94" s="14">
        <v>1</v>
      </c>
      <c r="I94" s="15">
        <v>0.4</v>
      </c>
      <c r="U94"/>
      <c r="V94"/>
      <c r="W94" s="30"/>
    </row>
    <row r="95" spans="1:23" s="32" customFormat="1" ht="45.75" customHeight="1" x14ac:dyDescent="0.25">
      <c r="A95" s="14" t="s">
        <v>26</v>
      </c>
      <c r="B95" s="16" t="s">
        <v>26</v>
      </c>
      <c r="C95" s="14" t="s">
        <v>5</v>
      </c>
      <c r="D95" s="11" t="s">
        <v>253</v>
      </c>
      <c r="E95" s="17"/>
      <c r="F95" s="12" t="s">
        <v>252</v>
      </c>
      <c r="G95" s="16"/>
      <c r="H95" s="14">
        <v>1</v>
      </c>
      <c r="I95" s="15">
        <v>0.45</v>
      </c>
      <c r="W95" s="30"/>
    </row>
    <row r="96" spans="1:23" s="30" customFormat="1" ht="25.5" x14ac:dyDescent="0.25">
      <c r="A96" s="14" t="s">
        <v>26</v>
      </c>
      <c r="B96" s="16" t="s">
        <v>26</v>
      </c>
      <c r="C96" s="14" t="s">
        <v>6</v>
      </c>
      <c r="D96" s="16" t="s">
        <v>106</v>
      </c>
      <c r="E96" s="17" t="s">
        <v>26</v>
      </c>
      <c r="F96" s="16" t="s">
        <v>26</v>
      </c>
      <c r="G96" s="16" t="s">
        <v>26</v>
      </c>
      <c r="H96" s="14">
        <v>4</v>
      </c>
      <c r="I96" s="15">
        <v>1</v>
      </c>
      <c r="L96" s="32"/>
      <c r="M96" s="32"/>
      <c r="N96" s="32"/>
      <c r="O96" s="32"/>
      <c r="P96" s="32"/>
      <c r="Q96" s="32"/>
      <c r="R96" s="32"/>
      <c r="S96" s="32"/>
      <c r="T96" s="32"/>
      <c r="W96" s="26"/>
    </row>
    <row r="97" spans="1:23" s="30" customFormat="1" ht="57.75" customHeight="1" x14ac:dyDescent="0.25">
      <c r="A97" s="14" t="s">
        <v>26</v>
      </c>
      <c r="B97" s="16" t="s">
        <v>26</v>
      </c>
      <c r="C97" s="14" t="s">
        <v>26</v>
      </c>
      <c r="D97" s="16" t="s">
        <v>26</v>
      </c>
      <c r="E97" s="17">
        <v>0</v>
      </c>
      <c r="F97" s="31" t="s">
        <v>107</v>
      </c>
      <c r="G97" s="16" t="s">
        <v>26</v>
      </c>
      <c r="H97" s="14"/>
      <c r="I97" s="15"/>
      <c r="L97" s="32"/>
      <c r="M97" s="32"/>
      <c r="N97" s="32"/>
      <c r="O97" s="32"/>
      <c r="P97" s="32"/>
      <c r="Q97" s="32"/>
      <c r="R97" s="32"/>
      <c r="S97" s="32"/>
      <c r="T97" s="32"/>
      <c r="W97" s="32"/>
    </row>
    <row r="98" spans="1:23" s="30" customFormat="1" ht="57.75" customHeight="1" x14ac:dyDescent="0.25">
      <c r="A98" s="14" t="s">
        <v>26</v>
      </c>
      <c r="B98" s="16" t="s">
        <v>26</v>
      </c>
      <c r="C98" s="14" t="s">
        <v>26</v>
      </c>
      <c r="D98" s="16" t="s">
        <v>26</v>
      </c>
      <c r="E98" s="17">
        <v>1</v>
      </c>
      <c r="F98" s="31" t="s">
        <v>108</v>
      </c>
      <c r="G98" s="16" t="s">
        <v>26</v>
      </c>
      <c r="H98" s="14"/>
      <c r="I98" s="15"/>
      <c r="L98" s="32"/>
      <c r="M98" s="32"/>
      <c r="N98" s="32"/>
      <c r="O98" s="32"/>
      <c r="P98" s="32"/>
      <c r="Q98" s="32"/>
      <c r="R98" s="32"/>
      <c r="S98" s="32"/>
      <c r="T98" s="32"/>
      <c r="W98" s="32"/>
    </row>
    <row r="99" spans="1:23" s="30" customFormat="1" ht="57.75" customHeight="1" x14ac:dyDescent="0.25">
      <c r="A99" s="14" t="s">
        <v>26</v>
      </c>
      <c r="B99" s="16" t="s">
        <v>26</v>
      </c>
      <c r="C99" s="14" t="s">
        <v>26</v>
      </c>
      <c r="D99" s="16" t="s">
        <v>26</v>
      </c>
      <c r="E99" s="17">
        <v>2</v>
      </c>
      <c r="F99" s="11" t="s">
        <v>109</v>
      </c>
      <c r="G99" s="16" t="s">
        <v>26</v>
      </c>
      <c r="H99" s="14"/>
      <c r="I99" s="15"/>
      <c r="L99" s="32"/>
      <c r="M99" s="32"/>
      <c r="N99" s="32"/>
      <c r="O99" s="32"/>
      <c r="P99" s="32"/>
      <c r="Q99" s="32"/>
      <c r="R99" s="32"/>
      <c r="S99" s="32"/>
      <c r="T99" s="32"/>
      <c r="W99" s="32"/>
    </row>
    <row r="100" spans="1:23" s="26" customFormat="1" ht="38.25" x14ac:dyDescent="0.25">
      <c r="A100" s="14" t="s">
        <v>26</v>
      </c>
      <c r="B100" s="16" t="s">
        <v>26</v>
      </c>
      <c r="C100" s="14" t="s">
        <v>26</v>
      </c>
      <c r="D100" s="16" t="s">
        <v>26</v>
      </c>
      <c r="E100" s="17">
        <v>3</v>
      </c>
      <c r="F100" s="31" t="s">
        <v>110</v>
      </c>
      <c r="G100" s="16" t="s">
        <v>26</v>
      </c>
      <c r="H100" s="14"/>
      <c r="I100" s="15"/>
      <c r="J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</row>
    <row r="101" spans="1:23" s="32" customFormat="1" x14ac:dyDescent="0.25">
      <c r="A101" s="46">
        <v>2</v>
      </c>
      <c r="B101" s="47" t="s">
        <v>56</v>
      </c>
      <c r="C101" s="47"/>
      <c r="D101" s="47"/>
      <c r="E101" s="47"/>
      <c r="F101" s="47"/>
      <c r="G101" s="47"/>
      <c r="H101" s="46"/>
      <c r="I101" s="47"/>
      <c r="U101" s="30"/>
      <c r="V101" s="30"/>
    </row>
    <row r="102" spans="1:23" s="32" customFormat="1" ht="42.75" customHeight="1" x14ac:dyDescent="0.25">
      <c r="A102" s="14"/>
      <c r="B102" s="16"/>
      <c r="C102" s="14" t="s">
        <v>5</v>
      </c>
      <c r="D102" s="11" t="s">
        <v>218</v>
      </c>
      <c r="E102" s="29"/>
      <c r="F102" s="12" t="s">
        <v>160</v>
      </c>
      <c r="G102" s="13"/>
      <c r="H102" s="14">
        <v>8</v>
      </c>
      <c r="I102" s="15">
        <v>0.2</v>
      </c>
      <c r="J102" s="30"/>
      <c r="U102" s="30"/>
      <c r="V102" s="30"/>
    </row>
    <row r="103" spans="1:23" s="32" customFormat="1" ht="38.25" x14ac:dyDescent="0.25">
      <c r="A103" s="50"/>
      <c r="B103" s="13"/>
      <c r="C103" s="14" t="s">
        <v>5</v>
      </c>
      <c r="D103" s="11" t="s">
        <v>223</v>
      </c>
      <c r="E103" s="17"/>
      <c r="F103" s="13" t="s">
        <v>298</v>
      </c>
      <c r="G103" s="16" t="s">
        <v>61</v>
      </c>
      <c r="H103" s="14">
        <v>8</v>
      </c>
      <c r="I103" s="15">
        <v>0.6</v>
      </c>
      <c r="U103" s="30"/>
      <c r="V103" s="30"/>
    </row>
    <row r="104" spans="1:23" s="32" customFormat="1" ht="38.25" x14ac:dyDescent="0.25">
      <c r="A104" s="14"/>
      <c r="B104" s="16"/>
      <c r="C104" s="14" t="s">
        <v>5</v>
      </c>
      <c r="D104" s="11" t="s">
        <v>224</v>
      </c>
      <c r="E104" s="17"/>
      <c r="F104" s="13" t="s">
        <v>50</v>
      </c>
      <c r="G104" s="16"/>
      <c r="H104" s="14">
        <v>8</v>
      </c>
      <c r="I104" s="15">
        <v>0.2</v>
      </c>
      <c r="J104" s="30"/>
      <c r="U104" s="30"/>
      <c r="V104" s="30"/>
    </row>
    <row r="105" spans="1:23" s="32" customFormat="1" ht="42" customHeight="1" x14ac:dyDescent="0.3">
      <c r="A105" s="14" t="s">
        <v>26</v>
      </c>
      <c r="B105" s="16" t="s">
        <v>26</v>
      </c>
      <c r="C105" s="14" t="s">
        <v>5</v>
      </c>
      <c r="D105" s="16" t="s">
        <v>159</v>
      </c>
      <c r="E105" s="17" t="s">
        <v>26</v>
      </c>
      <c r="F105" s="13" t="s">
        <v>298</v>
      </c>
      <c r="G105" s="16" t="s">
        <v>26</v>
      </c>
      <c r="H105" s="14">
        <v>8</v>
      </c>
      <c r="I105" s="15">
        <v>0.6</v>
      </c>
      <c r="U105" s="45"/>
      <c r="V105" s="45"/>
    </row>
    <row r="106" spans="1:23" s="32" customFormat="1" x14ac:dyDescent="0.25">
      <c r="A106" s="46">
        <v>3</v>
      </c>
      <c r="B106" s="47" t="s">
        <v>291</v>
      </c>
      <c r="C106" s="47"/>
      <c r="D106" s="47"/>
      <c r="E106" s="47"/>
      <c r="F106" s="47"/>
      <c r="G106" s="47"/>
      <c r="H106" s="46"/>
      <c r="I106" s="47"/>
    </row>
    <row r="107" spans="1:23" s="32" customFormat="1" ht="49.5" customHeight="1" x14ac:dyDescent="0.25">
      <c r="A107" s="14" t="s">
        <v>26</v>
      </c>
      <c r="B107" s="16" t="s">
        <v>26</v>
      </c>
      <c r="C107" s="14" t="s">
        <v>5</v>
      </c>
      <c r="D107" s="11" t="s">
        <v>292</v>
      </c>
      <c r="E107" s="17" t="s">
        <v>26</v>
      </c>
      <c r="F107" s="13" t="s">
        <v>295</v>
      </c>
      <c r="G107" s="16" t="s">
        <v>293</v>
      </c>
      <c r="H107" s="14">
        <v>8</v>
      </c>
      <c r="I107" s="15">
        <v>1.5</v>
      </c>
      <c r="U107" s="30"/>
      <c r="V107" s="30"/>
    </row>
    <row r="108" spans="1:23" s="32" customFormat="1" ht="49.5" customHeight="1" x14ac:dyDescent="0.25">
      <c r="A108" s="14" t="s">
        <v>26</v>
      </c>
      <c r="B108" s="16" t="s">
        <v>26</v>
      </c>
      <c r="C108" s="14" t="s">
        <v>5</v>
      </c>
      <c r="D108" s="11" t="s">
        <v>321</v>
      </c>
      <c r="E108" s="17" t="s">
        <v>26</v>
      </c>
      <c r="F108" s="13" t="s">
        <v>299</v>
      </c>
      <c r="G108" s="16" t="s">
        <v>65</v>
      </c>
      <c r="H108" s="14">
        <v>8</v>
      </c>
      <c r="I108" s="15">
        <v>1.8</v>
      </c>
    </row>
    <row r="109" spans="1:23" s="32" customFormat="1" ht="42.75" customHeight="1" x14ac:dyDescent="0.25">
      <c r="A109" s="14" t="s">
        <v>26</v>
      </c>
      <c r="B109" s="16" t="s">
        <v>26</v>
      </c>
      <c r="C109" s="14" t="s">
        <v>5</v>
      </c>
      <c r="D109" s="11" t="s">
        <v>62</v>
      </c>
      <c r="E109" s="17" t="s">
        <v>26</v>
      </c>
      <c r="F109" s="13" t="s">
        <v>294</v>
      </c>
      <c r="G109" s="16" t="s">
        <v>63</v>
      </c>
      <c r="H109" s="14">
        <v>8</v>
      </c>
      <c r="I109" s="15">
        <v>1.5</v>
      </c>
      <c r="J109" s="30"/>
      <c r="U109" s="30"/>
      <c r="V109" s="30"/>
    </row>
    <row r="110" spans="1:23" s="32" customFormat="1" ht="45.75" customHeight="1" x14ac:dyDescent="0.25">
      <c r="A110" s="14"/>
      <c r="B110" s="16"/>
      <c r="C110" s="14" t="s">
        <v>5</v>
      </c>
      <c r="D110" s="11" t="s">
        <v>64</v>
      </c>
      <c r="E110" s="17"/>
      <c r="F110" s="13" t="s">
        <v>300</v>
      </c>
      <c r="G110" s="16" t="s">
        <v>65</v>
      </c>
      <c r="H110" s="14">
        <v>8</v>
      </c>
      <c r="I110" s="15">
        <v>1.95</v>
      </c>
      <c r="J110" s="30"/>
      <c r="U110" s="30"/>
      <c r="V110" s="30"/>
      <c r="W110" s="24"/>
    </row>
    <row r="111" spans="1:23" s="32" customFormat="1" ht="60.75" customHeight="1" x14ac:dyDescent="0.25">
      <c r="A111" s="50"/>
      <c r="B111" s="13"/>
      <c r="C111" s="14" t="s">
        <v>5</v>
      </c>
      <c r="D111" s="11" t="s">
        <v>247</v>
      </c>
      <c r="E111" s="29"/>
      <c r="F111" s="12" t="s">
        <v>246</v>
      </c>
      <c r="G111" s="13"/>
      <c r="H111" s="14">
        <v>8</v>
      </c>
      <c r="I111" s="15">
        <v>0.2</v>
      </c>
      <c r="J111" s="30"/>
      <c r="U111" s="30"/>
      <c r="V111" s="30"/>
    </row>
    <row r="112" spans="1:23" s="32" customFormat="1" ht="60.75" customHeight="1" x14ac:dyDescent="0.25">
      <c r="A112" s="50"/>
      <c r="B112" s="13"/>
      <c r="C112" s="14" t="s">
        <v>5</v>
      </c>
      <c r="D112" s="11" t="s">
        <v>248</v>
      </c>
      <c r="E112" s="29"/>
      <c r="F112" s="12" t="s">
        <v>246</v>
      </c>
      <c r="G112" s="13"/>
      <c r="H112" s="14">
        <v>8</v>
      </c>
      <c r="I112" s="15">
        <v>0.2</v>
      </c>
      <c r="J112" s="30"/>
      <c r="U112" s="30"/>
      <c r="V112" s="30"/>
    </row>
    <row r="113" spans="1:23" s="32" customFormat="1" ht="24.75" customHeight="1" x14ac:dyDescent="0.3">
      <c r="A113" s="35" t="s">
        <v>314</v>
      </c>
      <c r="B113" s="36" t="s">
        <v>263</v>
      </c>
      <c r="C113" s="35"/>
      <c r="D113" s="37"/>
      <c r="E113" s="35"/>
      <c r="F113" s="37"/>
      <c r="G113" s="37"/>
      <c r="H113" s="35"/>
      <c r="I113" s="38">
        <f>SUM(I114:I165)</f>
        <v>22</v>
      </c>
      <c r="U113" s="30"/>
      <c r="V113" s="30"/>
    </row>
    <row r="114" spans="1:23" s="24" customFormat="1" x14ac:dyDescent="0.25">
      <c r="A114" s="25">
        <v>1</v>
      </c>
      <c r="B114" s="28" t="s">
        <v>254</v>
      </c>
      <c r="C114" s="28"/>
      <c r="D114" s="28"/>
      <c r="E114" s="28"/>
      <c r="F114" s="28"/>
      <c r="G114" s="28"/>
      <c r="H114" s="28"/>
      <c r="I114" s="28"/>
      <c r="J114" s="32"/>
      <c r="L114" s="32"/>
      <c r="M114" s="32"/>
      <c r="N114" s="32"/>
      <c r="O114" s="32"/>
      <c r="P114" s="32"/>
      <c r="Q114" s="32"/>
      <c r="R114" s="32"/>
      <c r="S114" s="32"/>
      <c r="T114" s="32"/>
      <c r="U114" s="30"/>
      <c r="V114" s="30"/>
      <c r="W114" s="32"/>
    </row>
    <row r="115" spans="1:23" s="32" customFormat="1" ht="35.25" customHeight="1" x14ac:dyDescent="0.25">
      <c r="A115" s="14" t="s">
        <v>26</v>
      </c>
      <c r="B115" s="16" t="s">
        <v>26</v>
      </c>
      <c r="C115" s="14" t="s">
        <v>5</v>
      </c>
      <c r="D115" s="11" t="s">
        <v>249</v>
      </c>
      <c r="E115" s="17"/>
      <c r="F115" s="12" t="s">
        <v>250</v>
      </c>
      <c r="G115" s="16"/>
      <c r="H115" s="14">
        <v>2</v>
      </c>
      <c r="I115" s="15">
        <v>0.25</v>
      </c>
    </row>
    <row r="116" spans="1:23" s="32" customFormat="1" ht="35.25" customHeight="1" x14ac:dyDescent="0.25">
      <c r="A116" s="14" t="s">
        <v>26</v>
      </c>
      <c r="B116" s="16" t="s">
        <v>26</v>
      </c>
      <c r="C116" s="14" t="s">
        <v>5</v>
      </c>
      <c r="D116" s="11" t="s">
        <v>255</v>
      </c>
      <c r="E116" s="17"/>
      <c r="F116" s="12" t="s">
        <v>258</v>
      </c>
      <c r="G116" s="16"/>
      <c r="H116" s="14">
        <v>2</v>
      </c>
      <c r="I116" s="15">
        <v>0.2</v>
      </c>
      <c r="W116" s="30"/>
    </row>
    <row r="117" spans="1:23" s="32" customFormat="1" ht="35.25" customHeight="1" x14ac:dyDescent="0.25">
      <c r="A117" s="14" t="s">
        <v>26</v>
      </c>
      <c r="B117" s="16" t="s">
        <v>26</v>
      </c>
      <c r="C117" s="14" t="s">
        <v>5</v>
      </c>
      <c r="D117" s="11" t="s">
        <v>251</v>
      </c>
      <c r="E117" s="17"/>
      <c r="F117" s="12" t="s">
        <v>252</v>
      </c>
      <c r="G117" s="16"/>
      <c r="H117" s="14">
        <v>1</v>
      </c>
      <c r="I117" s="15">
        <v>0.4</v>
      </c>
      <c r="W117" s="30"/>
    </row>
    <row r="118" spans="1:23" s="32" customFormat="1" ht="45.75" customHeight="1" x14ac:dyDescent="0.25">
      <c r="A118" s="14" t="s">
        <v>26</v>
      </c>
      <c r="B118" s="16" t="s">
        <v>26</v>
      </c>
      <c r="C118" s="14" t="s">
        <v>5</v>
      </c>
      <c r="D118" s="11" t="s">
        <v>253</v>
      </c>
      <c r="E118" s="17"/>
      <c r="F118" s="12" t="s">
        <v>252</v>
      </c>
      <c r="G118" s="16"/>
      <c r="H118" s="14">
        <v>1</v>
      </c>
      <c r="I118" s="15">
        <v>0.45</v>
      </c>
      <c r="W118" s="30"/>
    </row>
    <row r="119" spans="1:23" s="32" customFormat="1" ht="58.5" customHeight="1" x14ac:dyDescent="0.25">
      <c r="A119" s="50"/>
      <c r="B119" s="13"/>
      <c r="C119" s="14" t="s">
        <v>5</v>
      </c>
      <c r="D119" s="11" t="s">
        <v>197</v>
      </c>
      <c r="E119" s="29"/>
      <c r="F119" s="12" t="s">
        <v>219</v>
      </c>
      <c r="G119" s="13"/>
      <c r="H119" s="14">
        <v>2</v>
      </c>
      <c r="I119" s="15">
        <v>0.7</v>
      </c>
      <c r="W119" s="30"/>
    </row>
    <row r="120" spans="1:23" s="30" customFormat="1" ht="45.75" customHeight="1" x14ac:dyDescent="0.25">
      <c r="A120" s="14" t="s">
        <v>26</v>
      </c>
      <c r="B120" s="16" t="s">
        <v>26</v>
      </c>
      <c r="C120" s="14" t="s">
        <v>6</v>
      </c>
      <c r="D120" s="16" t="s">
        <v>95</v>
      </c>
      <c r="E120" s="17" t="s">
        <v>26</v>
      </c>
      <c r="F120" s="16" t="s">
        <v>26</v>
      </c>
      <c r="G120" s="16" t="s">
        <v>26</v>
      </c>
      <c r="H120" s="14">
        <v>2</v>
      </c>
      <c r="I120" s="15">
        <v>1</v>
      </c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</row>
    <row r="121" spans="1:23" s="30" customFormat="1" ht="37.5" customHeight="1" x14ac:dyDescent="0.25">
      <c r="A121" s="14" t="s">
        <v>26</v>
      </c>
      <c r="B121" s="16" t="s">
        <v>26</v>
      </c>
      <c r="C121" s="14" t="s">
        <v>26</v>
      </c>
      <c r="D121" s="16" t="s">
        <v>26</v>
      </c>
      <c r="E121" s="17">
        <v>0</v>
      </c>
      <c r="F121" s="31" t="s">
        <v>96</v>
      </c>
      <c r="G121" s="16" t="s">
        <v>26</v>
      </c>
      <c r="H121" s="14"/>
      <c r="I121" s="15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</row>
    <row r="122" spans="1:23" s="30" customFormat="1" ht="37.5" customHeight="1" x14ac:dyDescent="0.25">
      <c r="A122" s="14" t="s">
        <v>26</v>
      </c>
      <c r="B122" s="16" t="s">
        <v>26</v>
      </c>
      <c r="C122" s="14" t="s">
        <v>26</v>
      </c>
      <c r="D122" s="16" t="s">
        <v>26</v>
      </c>
      <c r="E122" s="17">
        <v>1</v>
      </c>
      <c r="F122" s="31" t="s">
        <v>97</v>
      </c>
      <c r="G122" s="16" t="s">
        <v>26</v>
      </c>
      <c r="H122" s="14"/>
      <c r="I122" s="15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</row>
    <row r="123" spans="1:23" s="30" customFormat="1" ht="55.5" customHeight="1" x14ac:dyDescent="0.25">
      <c r="A123" s="14" t="s">
        <v>26</v>
      </c>
      <c r="B123" s="16" t="s">
        <v>26</v>
      </c>
      <c r="C123" s="14" t="s">
        <v>26</v>
      </c>
      <c r="D123" s="16" t="s">
        <v>26</v>
      </c>
      <c r="E123" s="17">
        <v>2</v>
      </c>
      <c r="F123" s="31" t="s">
        <v>98</v>
      </c>
      <c r="G123" s="16" t="s">
        <v>26</v>
      </c>
      <c r="H123" s="14"/>
      <c r="I123" s="15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</row>
    <row r="124" spans="1:23" s="30" customFormat="1" ht="55.5" customHeight="1" x14ac:dyDescent="0.25">
      <c r="A124" s="14" t="s">
        <v>26</v>
      </c>
      <c r="B124" s="16" t="s">
        <v>26</v>
      </c>
      <c r="C124" s="14" t="s">
        <v>26</v>
      </c>
      <c r="D124" s="16" t="s">
        <v>26</v>
      </c>
      <c r="E124" s="17">
        <v>3</v>
      </c>
      <c r="F124" s="31" t="s">
        <v>99</v>
      </c>
      <c r="G124" s="16" t="s">
        <v>26</v>
      </c>
      <c r="H124" s="14"/>
      <c r="I124" s="15"/>
      <c r="J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</row>
    <row r="125" spans="1:23" s="30" customFormat="1" ht="18.75" x14ac:dyDescent="0.3">
      <c r="A125" s="46">
        <v>2</v>
      </c>
      <c r="B125" s="47" t="s">
        <v>57</v>
      </c>
      <c r="C125" s="47"/>
      <c r="D125" s="47"/>
      <c r="E125" s="47"/>
      <c r="F125" s="47"/>
      <c r="G125" s="47"/>
      <c r="H125" s="46"/>
      <c r="I125" s="47"/>
      <c r="J125" s="45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</row>
    <row r="126" spans="1:23" s="30" customFormat="1" ht="76.5" x14ac:dyDescent="0.3">
      <c r="A126" s="50"/>
      <c r="B126" s="13"/>
      <c r="C126" s="14" t="s">
        <v>5</v>
      </c>
      <c r="D126" s="31" t="s">
        <v>67</v>
      </c>
      <c r="E126" s="29"/>
      <c r="F126" s="13" t="s">
        <v>68</v>
      </c>
      <c r="G126" s="13"/>
      <c r="H126" s="14">
        <v>9</v>
      </c>
      <c r="I126" s="15">
        <v>1.5</v>
      </c>
      <c r="J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45"/>
    </row>
    <row r="127" spans="1:23" s="30" customFormat="1" ht="51" x14ac:dyDescent="0.25">
      <c r="A127" s="50"/>
      <c r="B127" s="13"/>
      <c r="C127" s="14" t="s">
        <v>5</v>
      </c>
      <c r="D127" s="31" t="s">
        <v>151</v>
      </c>
      <c r="E127" s="29"/>
      <c r="F127" s="13" t="s">
        <v>69</v>
      </c>
      <c r="G127" s="13"/>
      <c r="H127" s="14">
        <v>9</v>
      </c>
      <c r="I127" s="15">
        <v>1</v>
      </c>
      <c r="J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</row>
    <row r="128" spans="1:23" s="30" customFormat="1" ht="76.5" x14ac:dyDescent="0.25">
      <c r="A128" s="50"/>
      <c r="B128" s="13"/>
      <c r="C128" s="14" t="s">
        <v>5</v>
      </c>
      <c r="D128" s="31" t="s">
        <v>225</v>
      </c>
      <c r="E128" s="29"/>
      <c r="F128" s="13" t="s">
        <v>70</v>
      </c>
      <c r="G128" s="13"/>
      <c r="H128" s="14">
        <v>9</v>
      </c>
      <c r="I128" s="15">
        <v>1</v>
      </c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</row>
    <row r="129" spans="1:23" s="30" customFormat="1" ht="63.75" x14ac:dyDescent="0.3">
      <c r="A129" s="50"/>
      <c r="B129" s="13"/>
      <c r="C129" s="14" t="s">
        <v>5</v>
      </c>
      <c r="D129" s="31" t="s">
        <v>71</v>
      </c>
      <c r="E129" s="29"/>
      <c r="F129" s="13" t="s">
        <v>72</v>
      </c>
      <c r="G129" s="13"/>
      <c r="H129" s="14">
        <v>9</v>
      </c>
      <c r="I129" s="15">
        <v>0.7</v>
      </c>
      <c r="J129" s="45"/>
      <c r="L129" s="32"/>
      <c r="M129" s="32"/>
      <c r="N129" s="32"/>
      <c r="O129" s="32"/>
      <c r="P129" s="32"/>
      <c r="Q129" s="32"/>
      <c r="R129" s="32"/>
      <c r="S129" s="32"/>
      <c r="T129" s="32"/>
      <c r="W129" s="32"/>
    </row>
    <row r="130" spans="1:23" s="45" customFormat="1" ht="38.25" x14ac:dyDescent="0.3">
      <c r="A130" s="50"/>
      <c r="B130" s="13"/>
      <c r="C130" s="14" t="s">
        <v>5</v>
      </c>
      <c r="D130" s="31" t="s">
        <v>233</v>
      </c>
      <c r="E130" s="29"/>
      <c r="F130" s="13" t="s">
        <v>228</v>
      </c>
      <c r="G130" s="13"/>
      <c r="H130" s="14">
        <v>9</v>
      </c>
      <c r="I130" s="15">
        <v>0.4</v>
      </c>
      <c r="J130" s="30"/>
      <c r="L130" s="32"/>
      <c r="M130" s="32"/>
      <c r="N130" s="32"/>
      <c r="O130" s="32"/>
      <c r="P130" s="32"/>
      <c r="Q130" s="32"/>
      <c r="R130" s="32"/>
      <c r="S130" s="32"/>
      <c r="T130" s="32"/>
      <c r="U130" s="30"/>
      <c r="V130" s="30"/>
      <c r="W130" s="30"/>
    </row>
    <row r="131" spans="1:23" s="32" customFormat="1" ht="51" customHeight="1" x14ac:dyDescent="0.25">
      <c r="A131" s="14" t="s">
        <v>26</v>
      </c>
      <c r="B131" s="16" t="s">
        <v>26</v>
      </c>
      <c r="C131" s="14" t="s">
        <v>6</v>
      </c>
      <c r="D131" s="11" t="s">
        <v>87</v>
      </c>
      <c r="E131" s="17" t="s">
        <v>26</v>
      </c>
      <c r="F131" s="16" t="s">
        <v>26</v>
      </c>
      <c r="G131" s="16" t="s">
        <v>26</v>
      </c>
      <c r="H131" s="14">
        <v>4</v>
      </c>
      <c r="I131" s="15">
        <v>1</v>
      </c>
      <c r="U131"/>
      <c r="V131"/>
    </row>
    <row r="132" spans="1:23" s="32" customFormat="1" x14ac:dyDescent="0.25">
      <c r="A132" s="14" t="s">
        <v>26</v>
      </c>
      <c r="B132" s="16" t="s">
        <v>26</v>
      </c>
      <c r="C132" s="14" t="s">
        <v>26</v>
      </c>
      <c r="D132" s="16" t="s">
        <v>26</v>
      </c>
      <c r="E132" s="17">
        <v>0</v>
      </c>
      <c r="F132" s="11" t="s">
        <v>88</v>
      </c>
      <c r="G132" s="16" t="s">
        <v>26</v>
      </c>
      <c r="H132" s="14"/>
      <c r="I132" s="15"/>
      <c r="U132"/>
      <c r="V132"/>
    </row>
    <row r="133" spans="1:23" s="32" customFormat="1" ht="33.75" customHeight="1" x14ac:dyDescent="0.25">
      <c r="A133" s="14" t="s">
        <v>26</v>
      </c>
      <c r="B133" s="16" t="s">
        <v>26</v>
      </c>
      <c r="C133" s="14" t="s">
        <v>26</v>
      </c>
      <c r="D133" s="16" t="s">
        <v>26</v>
      </c>
      <c r="E133" s="17">
        <v>1</v>
      </c>
      <c r="F133" s="11" t="s">
        <v>89</v>
      </c>
      <c r="G133" s="16" t="s">
        <v>26</v>
      </c>
      <c r="H133" s="14"/>
      <c r="I133" s="15"/>
      <c r="U133" s="30"/>
      <c r="V133" s="30"/>
    </row>
    <row r="134" spans="1:23" s="32" customFormat="1" ht="33.75" customHeight="1" x14ac:dyDescent="0.25">
      <c r="A134" s="14" t="s">
        <v>26</v>
      </c>
      <c r="B134" s="16" t="s">
        <v>26</v>
      </c>
      <c r="C134" s="14" t="s">
        <v>26</v>
      </c>
      <c r="D134" s="16" t="s">
        <v>26</v>
      </c>
      <c r="E134" s="17">
        <v>2</v>
      </c>
      <c r="F134" s="11" t="s">
        <v>90</v>
      </c>
      <c r="G134" s="16" t="s">
        <v>26</v>
      </c>
      <c r="H134" s="14"/>
      <c r="I134" s="15"/>
      <c r="U134" s="30"/>
      <c r="V134" s="30"/>
    </row>
    <row r="135" spans="1:23" s="32" customFormat="1" ht="33.75" customHeight="1" x14ac:dyDescent="0.25">
      <c r="A135" s="14" t="s">
        <v>26</v>
      </c>
      <c r="B135" s="16" t="s">
        <v>26</v>
      </c>
      <c r="C135" s="14" t="s">
        <v>26</v>
      </c>
      <c r="D135" s="16" t="s">
        <v>26</v>
      </c>
      <c r="E135" s="17">
        <v>3</v>
      </c>
      <c r="F135" s="11" t="s">
        <v>161</v>
      </c>
      <c r="G135" s="16" t="s">
        <v>26</v>
      </c>
      <c r="H135" s="14"/>
      <c r="I135" s="15"/>
      <c r="J135" s="30"/>
      <c r="U135" s="30"/>
      <c r="V135" s="30"/>
      <c r="W135" s="30"/>
    </row>
    <row r="136" spans="1:23" s="32" customFormat="1" ht="51" customHeight="1" x14ac:dyDescent="0.25">
      <c r="A136" s="14" t="s">
        <v>26</v>
      </c>
      <c r="B136" s="16" t="s">
        <v>26</v>
      </c>
      <c r="C136" s="14" t="s">
        <v>6</v>
      </c>
      <c r="D136" s="11" t="s">
        <v>163</v>
      </c>
      <c r="E136" s="17" t="s">
        <v>26</v>
      </c>
      <c r="F136" s="16" t="s">
        <v>26</v>
      </c>
      <c r="G136" s="16" t="s">
        <v>26</v>
      </c>
      <c r="H136" s="14">
        <v>4</v>
      </c>
      <c r="I136" s="15">
        <v>0.4</v>
      </c>
    </row>
    <row r="137" spans="1:23" s="32" customFormat="1" x14ac:dyDescent="0.25">
      <c r="A137" s="14" t="s">
        <v>26</v>
      </c>
      <c r="B137" s="16" t="s">
        <v>26</v>
      </c>
      <c r="C137" s="14" t="s">
        <v>26</v>
      </c>
      <c r="D137" s="16" t="s">
        <v>26</v>
      </c>
      <c r="E137" s="17">
        <v>0</v>
      </c>
      <c r="F137" s="11" t="s">
        <v>165</v>
      </c>
      <c r="G137" s="16" t="s">
        <v>26</v>
      </c>
      <c r="H137" s="14"/>
      <c r="I137" s="15"/>
      <c r="U137" s="30"/>
      <c r="V137" s="30"/>
      <c r="W137" s="30"/>
    </row>
    <row r="138" spans="1:23" s="32" customFormat="1" ht="33.75" customHeight="1" x14ac:dyDescent="0.25">
      <c r="A138" s="14" t="s">
        <v>26</v>
      </c>
      <c r="B138" s="16" t="s">
        <v>26</v>
      </c>
      <c r="C138" s="14" t="s">
        <v>26</v>
      </c>
      <c r="D138" s="16" t="s">
        <v>26</v>
      </c>
      <c r="E138" s="17">
        <v>1</v>
      </c>
      <c r="F138" s="11" t="s">
        <v>168</v>
      </c>
      <c r="G138" s="16" t="s">
        <v>26</v>
      </c>
      <c r="H138" s="14"/>
      <c r="I138" s="15"/>
      <c r="U138" s="30"/>
      <c r="V138" s="30"/>
      <c r="W138" s="30"/>
    </row>
    <row r="139" spans="1:23" s="32" customFormat="1" ht="33.75" customHeight="1" x14ac:dyDescent="0.25">
      <c r="A139" s="14" t="s">
        <v>26</v>
      </c>
      <c r="B139" s="16" t="s">
        <v>26</v>
      </c>
      <c r="C139" s="14" t="s">
        <v>26</v>
      </c>
      <c r="D139" s="16" t="s">
        <v>26</v>
      </c>
      <c r="E139" s="17">
        <v>2</v>
      </c>
      <c r="F139" s="11" t="s">
        <v>169</v>
      </c>
      <c r="G139" s="16" t="s">
        <v>26</v>
      </c>
      <c r="H139" s="14"/>
      <c r="I139" s="15"/>
      <c r="W139" s="30"/>
    </row>
    <row r="140" spans="1:23" s="32" customFormat="1" ht="33.75" customHeight="1" x14ac:dyDescent="0.25">
      <c r="A140" s="14" t="s">
        <v>26</v>
      </c>
      <c r="B140" s="16" t="s">
        <v>26</v>
      </c>
      <c r="C140" s="14" t="s">
        <v>26</v>
      </c>
      <c r="D140" s="16" t="s">
        <v>26</v>
      </c>
      <c r="E140" s="17">
        <v>3</v>
      </c>
      <c r="F140" s="11" t="s">
        <v>167</v>
      </c>
      <c r="G140" s="16" t="s">
        <v>26</v>
      </c>
      <c r="H140" s="14"/>
      <c r="I140" s="15"/>
      <c r="J140" s="30"/>
      <c r="W140" s="26"/>
    </row>
    <row r="141" spans="1:23" s="30" customFormat="1" ht="18.75" x14ac:dyDescent="0.3">
      <c r="A141" s="46">
        <v>3</v>
      </c>
      <c r="B141" s="47" t="s">
        <v>265</v>
      </c>
      <c r="C141" s="47"/>
      <c r="D141" s="47"/>
      <c r="E141" s="47"/>
      <c r="F141" s="47"/>
      <c r="G141" s="47"/>
      <c r="H141" s="46"/>
      <c r="I141" s="47"/>
      <c r="J141" s="45"/>
      <c r="L141" s="32"/>
      <c r="M141" s="32"/>
      <c r="N141" s="32"/>
      <c r="O141" s="32"/>
      <c r="P141" s="32"/>
      <c r="Q141" s="32"/>
      <c r="R141" s="32"/>
      <c r="S141" s="32"/>
      <c r="T141" s="32"/>
    </row>
    <row r="142" spans="1:23" s="32" customFormat="1" ht="76.5" x14ac:dyDescent="0.25">
      <c r="A142" s="50" t="s">
        <v>26</v>
      </c>
      <c r="B142" s="13" t="s">
        <v>26</v>
      </c>
      <c r="C142" s="14" t="s">
        <v>5</v>
      </c>
      <c r="D142" s="31" t="s">
        <v>152</v>
      </c>
      <c r="E142" s="29"/>
      <c r="F142" s="13" t="s">
        <v>226</v>
      </c>
      <c r="G142" s="13"/>
      <c r="H142" s="14">
        <v>9</v>
      </c>
      <c r="I142" s="15">
        <v>1.2</v>
      </c>
      <c r="J142" s="30"/>
      <c r="W142" s="30"/>
    </row>
    <row r="143" spans="1:23" s="32" customFormat="1" ht="38.25" x14ac:dyDescent="0.25">
      <c r="A143" s="50" t="s">
        <v>26</v>
      </c>
      <c r="B143" s="13" t="s">
        <v>26</v>
      </c>
      <c r="C143" s="14" t="s">
        <v>5</v>
      </c>
      <c r="D143" s="31" t="s">
        <v>73</v>
      </c>
      <c r="E143" s="29"/>
      <c r="F143" s="13" t="s">
        <v>74</v>
      </c>
      <c r="G143" s="13" t="s">
        <v>75</v>
      </c>
      <c r="H143" s="14">
        <v>9</v>
      </c>
      <c r="I143" s="15">
        <v>1.2</v>
      </c>
      <c r="J143" s="30"/>
      <c r="W143" s="30"/>
    </row>
    <row r="144" spans="1:23" s="30" customFormat="1" ht="58.5" customHeight="1" x14ac:dyDescent="0.25">
      <c r="A144" s="50" t="s">
        <v>26</v>
      </c>
      <c r="B144" s="13" t="s">
        <v>26</v>
      </c>
      <c r="C144" s="14" t="s">
        <v>5</v>
      </c>
      <c r="D144" s="31" t="s">
        <v>76</v>
      </c>
      <c r="E144" s="29"/>
      <c r="F144" s="13" t="s">
        <v>74</v>
      </c>
      <c r="G144" s="13" t="s">
        <v>77</v>
      </c>
      <c r="H144" s="14">
        <v>9</v>
      </c>
      <c r="I144" s="15">
        <v>1.6</v>
      </c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</row>
    <row r="145" spans="1:23" s="30" customFormat="1" ht="57" customHeight="1" x14ac:dyDescent="0.25">
      <c r="A145" s="50" t="s">
        <v>26</v>
      </c>
      <c r="B145" s="13" t="s">
        <v>26</v>
      </c>
      <c r="C145" s="14" t="s">
        <v>5</v>
      </c>
      <c r="D145" s="31" t="s">
        <v>78</v>
      </c>
      <c r="E145" s="29"/>
      <c r="F145" s="13" t="s">
        <v>154</v>
      </c>
      <c r="G145" s="13" t="s">
        <v>153</v>
      </c>
      <c r="H145" s="14">
        <v>9</v>
      </c>
      <c r="I145" s="15">
        <v>1.5</v>
      </c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</row>
    <row r="146" spans="1:23" s="30" customFormat="1" ht="60.75" customHeight="1" x14ac:dyDescent="0.25">
      <c r="A146" s="50" t="s">
        <v>26</v>
      </c>
      <c r="B146" s="13" t="s">
        <v>26</v>
      </c>
      <c r="C146" s="14" t="s">
        <v>5</v>
      </c>
      <c r="D146" s="31" t="s">
        <v>79</v>
      </c>
      <c r="E146" s="29"/>
      <c r="F146" s="13" t="s">
        <v>154</v>
      </c>
      <c r="G146" s="13" t="s">
        <v>155</v>
      </c>
      <c r="H146" s="14">
        <v>9</v>
      </c>
      <c r="I146" s="15">
        <v>1.8</v>
      </c>
      <c r="J146" s="32"/>
      <c r="L146" s="32"/>
      <c r="M146" s="32"/>
      <c r="N146" s="32"/>
      <c r="O146" s="32"/>
      <c r="P146" s="32"/>
      <c r="Q146" s="32"/>
      <c r="R146" s="32"/>
      <c r="S146" s="32"/>
      <c r="T146" s="32"/>
      <c r="W146" s="32"/>
    </row>
    <row r="147" spans="1:23" s="30" customFormat="1" ht="51" customHeight="1" x14ac:dyDescent="0.25">
      <c r="A147" s="51"/>
      <c r="B147" s="12"/>
      <c r="C147" s="14" t="s">
        <v>5</v>
      </c>
      <c r="D147" s="18" t="s">
        <v>80</v>
      </c>
      <c r="E147" s="29"/>
      <c r="F147" s="12" t="s">
        <v>227</v>
      </c>
      <c r="G147" s="12"/>
      <c r="H147" s="14">
        <v>9</v>
      </c>
      <c r="I147" s="15">
        <v>1.2</v>
      </c>
      <c r="J147" s="32"/>
      <c r="L147" s="32"/>
      <c r="M147" s="32"/>
      <c r="N147" s="32"/>
      <c r="O147" s="32"/>
      <c r="P147" s="32"/>
      <c r="Q147" s="32"/>
      <c r="R147" s="32"/>
      <c r="S147" s="32"/>
      <c r="T147" s="32"/>
      <c r="W147" s="32"/>
    </row>
    <row r="148" spans="1:23" s="30" customFormat="1" ht="39" customHeight="1" x14ac:dyDescent="0.25">
      <c r="A148" s="51"/>
      <c r="B148" s="12"/>
      <c r="C148" s="14" t="s">
        <v>5</v>
      </c>
      <c r="D148" s="18" t="s">
        <v>81</v>
      </c>
      <c r="E148" s="29"/>
      <c r="F148" s="12" t="s">
        <v>47</v>
      </c>
      <c r="G148" s="12"/>
      <c r="H148" s="14">
        <v>9</v>
      </c>
      <c r="I148" s="15">
        <v>0.2</v>
      </c>
      <c r="J148" s="32"/>
      <c r="L148" s="32"/>
      <c r="M148" s="32"/>
      <c r="N148" s="32"/>
      <c r="O148" s="32"/>
      <c r="P148" s="32"/>
      <c r="Q148" s="32"/>
      <c r="R148" s="32"/>
      <c r="S148" s="32"/>
      <c r="T148" s="32"/>
      <c r="W148" s="32"/>
    </row>
    <row r="149" spans="1:23" s="30" customFormat="1" ht="51" customHeight="1" x14ac:dyDescent="0.25">
      <c r="A149" s="50"/>
      <c r="B149" s="13"/>
      <c r="C149" s="14" t="s">
        <v>5</v>
      </c>
      <c r="D149" s="11" t="s">
        <v>229</v>
      </c>
      <c r="E149" s="29"/>
      <c r="F149" s="13" t="s">
        <v>199</v>
      </c>
      <c r="G149" s="13"/>
      <c r="H149" s="14">
        <v>9</v>
      </c>
      <c r="I149" s="15">
        <v>1</v>
      </c>
      <c r="J149" s="32"/>
      <c r="L149" s="32"/>
      <c r="M149" s="32"/>
      <c r="N149" s="32"/>
      <c r="O149" s="32"/>
      <c r="P149" s="32"/>
      <c r="Q149" s="32"/>
      <c r="R149" s="32"/>
      <c r="S149" s="32"/>
      <c r="T149" s="32"/>
      <c r="U149" s="26"/>
      <c r="V149" s="26"/>
      <c r="W149" s="32"/>
    </row>
    <row r="150" spans="1:23" s="32" customFormat="1" ht="51.75" customHeight="1" x14ac:dyDescent="0.25">
      <c r="A150" s="50"/>
      <c r="B150" s="13"/>
      <c r="C150" s="14" t="s">
        <v>5</v>
      </c>
      <c r="D150" s="11" t="s">
        <v>230</v>
      </c>
      <c r="E150" s="29"/>
      <c r="F150" s="13" t="s">
        <v>198</v>
      </c>
      <c r="G150" s="13"/>
      <c r="H150" s="14">
        <v>9</v>
      </c>
      <c r="I150" s="15">
        <v>1</v>
      </c>
      <c r="U150" s="26"/>
      <c r="V150" s="26"/>
    </row>
    <row r="151" spans="1:23" s="32" customFormat="1" ht="39.75" customHeight="1" x14ac:dyDescent="0.25">
      <c r="A151" s="14"/>
      <c r="B151" s="16"/>
      <c r="C151" s="14" t="s">
        <v>6</v>
      </c>
      <c r="D151" s="18" t="s">
        <v>82</v>
      </c>
      <c r="E151" s="17"/>
      <c r="F151" s="31"/>
      <c r="G151" s="16"/>
      <c r="H151" s="14">
        <v>9</v>
      </c>
      <c r="I151" s="15">
        <v>0.3</v>
      </c>
      <c r="U151" s="30"/>
      <c r="V151" s="30"/>
    </row>
    <row r="152" spans="1:23" s="32" customFormat="1" ht="40.5" customHeight="1" x14ac:dyDescent="0.25">
      <c r="A152" s="14"/>
      <c r="B152" s="16"/>
      <c r="C152" s="14"/>
      <c r="D152" s="16"/>
      <c r="E152" s="17">
        <v>0</v>
      </c>
      <c r="F152" s="31" t="s">
        <v>83</v>
      </c>
      <c r="G152" s="16"/>
      <c r="H152" s="14"/>
      <c r="I152" s="15"/>
      <c r="U152" s="30"/>
      <c r="V152" s="30"/>
    </row>
    <row r="153" spans="1:23" s="32" customFormat="1" ht="55.5" customHeight="1" x14ac:dyDescent="0.25">
      <c r="A153" s="14"/>
      <c r="B153" s="16"/>
      <c r="C153" s="14"/>
      <c r="D153" s="16"/>
      <c r="E153" s="17">
        <v>1</v>
      </c>
      <c r="F153" s="31" t="s">
        <v>84</v>
      </c>
      <c r="G153" s="16"/>
      <c r="H153" s="14"/>
      <c r="I153" s="15"/>
      <c r="U153"/>
      <c r="V153" s="54"/>
    </row>
    <row r="154" spans="1:23" s="32" customFormat="1" ht="55.5" customHeight="1" x14ac:dyDescent="0.25">
      <c r="A154" s="14"/>
      <c r="B154" s="16"/>
      <c r="C154" s="14"/>
      <c r="D154" s="16"/>
      <c r="E154" s="17">
        <v>2</v>
      </c>
      <c r="F154" s="31" t="s">
        <v>85</v>
      </c>
      <c r="G154" s="16"/>
      <c r="H154" s="14"/>
      <c r="I154" s="15"/>
      <c r="U154"/>
      <c r="V154"/>
    </row>
    <row r="155" spans="1:23" s="32" customFormat="1" ht="55.5" customHeight="1" x14ac:dyDescent="0.25">
      <c r="A155" s="14"/>
      <c r="B155" s="16"/>
      <c r="C155" s="14"/>
      <c r="D155" s="16"/>
      <c r="E155" s="17">
        <v>3</v>
      </c>
      <c r="F155" s="31" t="s">
        <v>86</v>
      </c>
      <c r="G155" s="16"/>
      <c r="H155" s="14"/>
      <c r="I155" s="15"/>
      <c r="K155" s="52"/>
      <c r="U155"/>
      <c r="V155"/>
    </row>
    <row r="156" spans="1:23" s="32" customFormat="1" ht="29.25" customHeight="1" x14ac:dyDescent="0.25">
      <c r="A156" s="14" t="s">
        <v>26</v>
      </c>
      <c r="B156" s="16" t="s">
        <v>26</v>
      </c>
      <c r="C156" s="14" t="s">
        <v>6</v>
      </c>
      <c r="D156" s="16" t="s">
        <v>162</v>
      </c>
      <c r="E156" s="17" t="s">
        <v>26</v>
      </c>
      <c r="F156" s="16" t="s">
        <v>26</v>
      </c>
      <c r="G156" s="16" t="s">
        <v>26</v>
      </c>
      <c r="H156" s="14">
        <v>3</v>
      </c>
      <c r="I156" s="15">
        <v>1</v>
      </c>
      <c r="J156" s="30"/>
      <c r="U156" s="26"/>
      <c r="V156" s="26"/>
      <c r="W156" s="30"/>
    </row>
    <row r="157" spans="1:23" s="32" customFormat="1" x14ac:dyDescent="0.25">
      <c r="A157" s="14" t="s">
        <v>26</v>
      </c>
      <c r="B157" s="16" t="s">
        <v>26</v>
      </c>
      <c r="C157" s="14" t="s">
        <v>26</v>
      </c>
      <c r="D157" s="16" t="s">
        <v>26</v>
      </c>
      <c r="E157" s="17">
        <v>0</v>
      </c>
      <c r="F157" s="31" t="s">
        <v>91</v>
      </c>
      <c r="G157" s="16" t="s">
        <v>26</v>
      </c>
      <c r="H157" s="14"/>
      <c r="I157" s="15"/>
      <c r="J157" s="30"/>
      <c r="U157" s="30"/>
      <c r="V157" s="30"/>
    </row>
    <row r="158" spans="1:23" s="32" customFormat="1" ht="44.25" customHeight="1" x14ac:dyDescent="0.25">
      <c r="A158" s="14" t="s">
        <v>26</v>
      </c>
      <c r="B158" s="16" t="s">
        <v>26</v>
      </c>
      <c r="C158" s="14" t="s">
        <v>26</v>
      </c>
      <c r="D158" s="16" t="s">
        <v>26</v>
      </c>
      <c r="E158" s="17">
        <v>1</v>
      </c>
      <c r="F158" s="31" t="s">
        <v>92</v>
      </c>
      <c r="G158" s="16" t="s">
        <v>26</v>
      </c>
      <c r="H158" s="14"/>
      <c r="I158" s="15"/>
      <c r="J158" s="30"/>
      <c r="U158" s="30"/>
      <c r="V158" s="30"/>
    </row>
    <row r="159" spans="1:23" s="30" customFormat="1" ht="44.25" customHeight="1" x14ac:dyDescent="0.25">
      <c r="A159" s="14" t="s">
        <v>26</v>
      </c>
      <c r="B159" s="16" t="s">
        <v>26</v>
      </c>
      <c r="C159" s="14" t="s">
        <v>26</v>
      </c>
      <c r="D159" s="16" t="s">
        <v>26</v>
      </c>
      <c r="E159" s="17">
        <v>2</v>
      </c>
      <c r="F159" s="31" t="s">
        <v>93</v>
      </c>
      <c r="G159" s="16" t="s">
        <v>26</v>
      </c>
      <c r="H159" s="14"/>
      <c r="I159" s="15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</row>
    <row r="160" spans="1:23" s="30" customFormat="1" ht="44.25" customHeight="1" x14ac:dyDescent="0.25">
      <c r="A160" s="14" t="s">
        <v>26</v>
      </c>
      <c r="B160" s="16" t="s">
        <v>26</v>
      </c>
      <c r="C160" s="14" t="s">
        <v>26</v>
      </c>
      <c r="D160" s="16" t="s">
        <v>26</v>
      </c>
      <c r="E160" s="17">
        <v>3</v>
      </c>
      <c r="F160" s="31" t="s">
        <v>94</v>
      </c>
      <c r="G160" s="16" t="s">
        <v>26</v>
      </c>
      <c r="H160" s="14"/>
      <c r="I160" s="15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</row>
    <row r="161" spans="1:23" s="30" customFormat="1" ht="25.5" x14ac:dyDescent="0.25">
      <c r="A161" s="14" t="s">
        <v>26</v>
      </c>
      <c r="B161" s="16" t="s">
        <v>26</v>
      </c>
      <c r="C161" s="14" t="s">
        <v>6</v>
      </c>
      <c r="D161" s="16" t="s">
        <v>100</v>
      </c>
      <c r="E161" s="17" t="s">
        <v>26</v>
      </c>
      <c r="F161" s="16" t="s">
        <v>26</v>
      </c>
      <c r="G161" s="16" t="s">
        <v>26</v>
      </c>
      <c r="H161" s="14">
        <v>3</v>
      </c>
      <c r="I161" s="15">
        <v>1</v>
      </c>
      <c r="L161" s="32"/>
      <c r="M161" s="32"/>
      <c r="N161" s="32"/>
      <c r="O161" s="32"/>
      <c r="P161" s="32"/>
      <c r="Q161" s="32"/>
      <c r="R161" s="32"/>
      <c r="S161" s="32"/>
      <c r="T161" s="32"/>
      <c r="W161" s="26"/>
    </row>
    <row r="162" spans="1:23" s="30" customFormat="1" ht="39" customHeight="1" x14ac:dyDescent="0.25">
      <c r="A162" s="14" t="s">
        <v>26</v>
      </c>
      <c r="B162" s="16" t="s">
        <v>26</v>
      </c>
      <c r="C162" s="14" t="s">
        <v>26</v>
      </c>
      <c r="D162" s="16" t="s">
        <v>26</v>
      </c>
      <c r="E162" s="17">
        <v>0</v>
      </c>
      <c r="F162" s="31" t="s">
        <v>101</v>
      </c>
      <c r="G162" s="16" t="s">
        <v>26</v>
      </c>
      <c r="H162" s="14"/>
      <c r="I162" s="15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</row>
    <row r="163" spans="1:23" s="30" customFormat="1" ht="42" customHeight="1" x14ac:dyDescent="0.25">
      <c r="A163" s="14" t="s">
        <v>26</v>
      </c>
      <c r="B163" s="16" t="s">
        <v>26</v>
      </c>
      <c r="C163" s="14" t="s">
        <v>26</v>
      </c>
      <c r="D163" s="16" t="s">
        <v>26</v>
      </c>
      <c r="E163" s="17">
        <v>1</v>
      </c>
      <c r="F163" s="31" t="s">
        <v>166</v>
      </c>
      <c r="G163" s="16" t="s">
        <v>26</v>
      </c>
      <c r="H163" s="14"/>
      <c r="I163" s="15"/>
      <c r="L163" s="32"/>
      <c r="M163" s="32"/>
      <c r="N163" s="32"/>
      <c r="O163" s="32"/>
      <c r="P163" s="32"/>
      <c r="Q163" s="32"/>
      <c r="R163" s="32"/>
      <c r="S163" s="32"/>
      <c r="T163" s="32"/>
      <c r="W163" s="24"/>
    </row>
    <row r="164" spans="1:23" s="26" customFormat="1" ht="51" customHeight="1" x14ac:dyDescent="0.25">
      <c r="A164" s="14" t="s">
        <v>26</v>
      </c>
      <c r="B164" s="16" t="s">
        <v>26</v>
      </c>
      <c r="C164" s="14" t="s">
        <v>26</v>
      </c>
      <c r="D164" s="16" t="s">
        <v>26</v>
      </c>
      <c r="E164" s="17">
        <v>2</v>
      </c>
      <c r="F164" s="31" t="s">
        <v>164</v>
      </c>
      <c r="G164" s="16" t="s">
        <v>26</v>
      </c>
      <c r="H164" s="14"/>
      <c r="I164" s="15"/>
      <c r="J164" s="30"/>
      <c r="L164" s="32"/>
      <c r="M164" s="32"/>
      <c r="N164" s="32"/>
      <c r="O164" s="32"/>
      <c r="P164" s="32"/>
      <c r="Q164" s="32"/>
      <c r="R164" s="32"/>
      <c r="S164" s="32"/>
      <c r="T164" s="32"/>
      <c r="U164" s="30"/>
      <c r="V164" s="30"/>
      <c r="W164" s="32"/>
    </row>
    <row r="165" spans="1:23" s="26" customFormat="1" ht="38.25" x14ac:dyDescent="0.25">
      <c r="A165" s="5" t="s">
        <v>26</v>
      </c>
      <c r="B165" s="6" t="s">
        <v>26</v>
      </c>
      <c r="C165" s="5" t="s">
        <v>26</v>
      </c>
      <c r="D165" s="6" t="s">
        <v>26</v>
      </c>
      <c r="E165" s="7">
        <v>3</v>
      </c>
      <c r="F165" s="27" t="s">
        <v>220</v>
      </c>
      <c r="G165" s="6" t="s">
        <v>26</v>
      </c>
      <c r="H165" s="9"/>
      <c r="I165" s="10"/>
      <c r="J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</row>
    <row r="166" spans="1:23" s="30" customFormat="1" ht="18.75" x14ac:dyDescent="0.3">
      <c r="A166" s="35" t="s">
        <v>23</v>
      </c>
      <c r="B166" s="36" t="s">
        <v>141</v>
      </c>
      <c r="C166" s="35"/>
      <c r="D166" s="37"/>
      <c r="E166" s="35"/>
      <c r="F166" s="37"/>
      <c r="G166" s="37"/>
      <c r="H166" s="35"/>
      <c r="I166" s="38">
        <f>SUM(I167:I204)</f>
        <v>14</v>
      </c>
      <c r="J166" s="32"/>
      <c r="L166" s="32"/>
      <c r="M166" s="32"/>
      <c r="N166" s="32"/>
      <c r="O166" s="32"/>
      <c r="P166" s="32"/>
      <c r="Q166" s="32"/>
      <c r="R166" s="32"/>
      <c r="S166" s="32"/>
      <c r="T166" s="32"/>
      <c r="W166" s="32"/>
    </row>
    <row r="167" spans="1:23" s="24" customFormat="1" x14ac:dyDescent="0.25">
      <c r="A167" s="25">
        <v>1</v>
      </c>
      <c r="B167" s="28" t="s">
        <v>254</v>
      </c>
      <c r="C167" s="28"/>
      <c r="D167" s="28"/>
      <c r="E167" s="28"/>
      <c r="F167" s="28"/>
      <c r="G167" s="28"/>
      <c r="H167" s="28"/>
      <c r="I167" s="28"/>
      <c r="J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</row>
    <row r="168" spans="1:23" s="32" customFormat="1" ht="35.25" customHeight="1" x14ac:dyDescent="0.25">
      <c r="A168" s="14" t="s">
        <v>26</v>
      </c>
      <c r="B168" s="16" t="s">
        <v>26</v>
      </c>
      <c r="C168" s="14" t="s">
        <v>5</v>
      </c>
      <c r="D168" s="11" t="s">
        <v>249</v>
      </c>
      <c r="E168" s="17"/>
      <c r="F168" s="13" t="s">
        <v>250</v>
      </c>
      <c r="G168" s="16"/>
      <c r="H168" s="14">
        <v>2</v>
      </c>
      <c r="I168" s="15">
        <v>0.25</v>
      </c>
      <c r="U168" s="30"/>
      <c r="V168" s="30"/>
      <c r="W168" s="30"/>
    </row>
    <row r="169" spans="1:23" s="32" customFormat="1" ht="35.25" customHeight="1" x14ac:dyDescent="0.25">
      <c r="A169" s="14" t="s">
        <v>26</v>
      </c>
      <c r="B169" s="16" t="s">
        <v>26</v>
      </c>
      <c r="C169" s="14" t="s">
        <v>5</v>
      </c>
      <c r="D169" s="11" t="s">
        <v>255</v>
      </c>
      <c r="E169" s="17"/>
      <c r="F169" s="13" t="s">
        <v>258</v>
      </c>
      <c r="G169" s="16"/>
      <c r="H169" s="14">
        <v>2</v>
      </c>
      <c r="I169" s="15">
        <v>0.2</v>
      </c>
      <c r="W169" s="30"/>
    </row>
    <row r="170" spans="1:23" s="32" customFormat="1" ht="35.25" customHeight="1" x14ac:dyDescent="0.25">
      <c r="A170" s="14" t="s">
        <v>26</v>
      </c>
      <c r="B170" s="16" t="s">
        <v>26</v>
      </c>
      <c r="C170" s="14" t="s">
        <v>5</v>
      </c>
      <c r="D170" s="11" t="s">
        <v>251</v>
      </c>
      <c r="E170" s="17"/>
      <c r="F170" s="13" t="s">
        <v>252</v>
      </c>
      <c r="G170" s="16"/>
      <c r="H170" s="14">
        <v>1</v>
      </c>
      <c r="I170" s="15">
        <v>0.4</v>
      </c>
      <c r="U170" s="30"/>
      <c r="V170" s="30"/>
      <c r="W170" s="30"/>
    </row>
    <row r="171" spans="1:23" s="32" customFormat="1" ht="45.75" customHeight="1" x14ac:dyDescent="0.25">
      <c r="A171" s="14" t="s">
        <v>26</v>
      </c>
      <c r="B171" s="16" t="s">
        <v>26</v>
      </c>
      <c r="C171" s="14" t="s">
        <v>5</v>
      </c>
      <c r="D171" s="11" t="s">
        <v>253</v>
      </c>
      <c r="E171" s="17"/>
      <c r="F171" s="13" t="s">
        <v>252</v>
      </c>
      <c r="G171" s="16"/>
      <c r="H171" s="14">
        <v>1</v>
      </c>
      <c r="I171" s="15">
        <v>0.45</v>
      </c>
      <c r="U171" s="30"/>
      <c r="V171" s="30"/>
      <c r="W171" s="30"/>
    </row>
    <row r="172" spans="1:23" s="30" customFormat="1" ht="25.5" x14ac:dyDescent="0.25">
      <c r="A172" s="14" t="s">
        <v>26</v>
      </c>
      <c r="B172" s="16" t="s">
        <v>26</v>
      </c>
      <c r="C172" s="14" t="s">
        <v>6</v>
      </c>
      <c r="D172" s="16" t="s">
        <v>106</v>
      </c>
      <c r="E172" s="17" t="s">
        <v>26</v>
      </c>
      <c r="F172" s="16" t="s">
        <v>26</v>
      </c>
      <c r="G172" s="16" t="s">
        <v>26</v>
      </c>
      <c r="H172" s="14">
        <v>4</v>
      </c>
      <c r="I172" s="15">
        <v>1</v>
      </c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26"/>
    </row>
    <row r="173" spans="1:23" s="30" customFormat="1" ht="57.75" customHeight="1" x14ac:dyDescent="0.3">
      <c r="A173" s="14" t="s">
        <v>26</v>
      </c>
      <c r="B173" s="16" t="s">
        <v>26</v>
      </c>
      <c r="C173" s="14" t="s">
        <v>26</v>
      </c>
      <c r="D173" s="16" t="s">
        <v>26</v>
      </c>
      <c r="E173" s="17">
        <v>0</v>
      </c>
      <c r="F173" s="31" t="s">
        <v>107</v>
      </c>
      <c r="G173" s="16" t="s">
        <v>26</v>
      </c>
      <c r="H173" s="14"/>
      <c r="I173" s="15"/>
      <c r="L173" s="32"/>
      <c r="M173" s="32"/>
      <c r="N173" s="32"/>
      <c r="O173" s="32"/>
      <c r="P173" s="32"/>
      <c r="Q173" s="32"/>
      <c r="R173" s="32"/>
      <c r="S173" s="32"/>
      <c r="T173" s="32"/>
      <c r="U173" s="45"/>
      <c r="V173" s="45"/>
    </row>
    <row r="174" spans="1:23" s="30" customFormat="1" ht="57.75" customHeight="1" x14ac:dyDescent="0.25">
      <c r="A174" s="14" t="s">
        <v>26</v>
      </c>
      <c r="B174" s="16" t="s">
        <v>26</v>
      </c>
      <c r="C174" s="14" t="s">
        <v>26</v>
      </c>
      <c r="D174" s="16" t="s">
        <v>26</v>
      </c>
      <c r="E174" s="17">
        <v>1</v>
      </c>
      <c r="F174" s="31" t="s">
        <v>108</v>
      </c>
      <c r="G174" s="16" t="s">
        <v>26</v>
      </c>
      <c r="H174" s="14"/>
      <c r="I174" s="15"/>
      <c r="L174" s="32"/>
      <c r="M174" s="32"/>
      <c r="N174" s="32"/>
      <c r="O174" s="32"/>
      <c r="P174" s="32"/>
      <c r="Q174" s="32"/>
      <c r="R174" s="32"/>
      <c r="S174" s="32"/>
      <c r="T174" s="32"/>
    </row>
    <row r="175" spans="1:23" s="30" customFormat="1" ht="57.75" customHeight="1" x14ac:dyDescent="0.25">
      <c r="A175" s="14" t="s">
        <v>26</v>
      </c>
      <c r="B175" s="16" t="s">
        <v>26</v>
      </c>
      <c r="C175" s="14" t="s">
        <v>26</v>
      </c>
      <c r="D175" s="16" t="s">
        <v>26</v>
      </c>
      <c r="E175" s="17">
        <v>2</v>
      </c>
      <c r="F175" s="11" t="s">
        <v>109</v>
      </c>
      <c r="G175" s="16" t="s">
        <v>26</v>
      </c>
      <c r="H175" s="14"/>
      <c r="I175" s="15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</row>
    <row r="176" spans="1:23" s="26" customFormat="1" ht="38.25" x14ac:dyDescent="0.25">
      <c r="A176" s="14" t="s">
        <v>26</v>
      </c>
      <c r="B176" s="16" t="s">
        <v>26</v>
      </c>
      <c r="C176" s="14" t="s">
        <v>26</v>
      </c>
      <c r="D176" s="16" t="s">
        <v>26</v>
      </c>
      <c r="E176" s="17">
        <v>3</v>
      </c>
      <c r="F176" s="31" t="s">
        <v>110</v>
      </c>
      <c r="G176" s="16" t="s">
        <v>26</v>
      </c>
      <c r="H176" s="14"/>
      <c r="I176" s="15"/>
      <c r="J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</row>
    <row r="177" spans="1:23" s="30" customFormat="1" x14ac:dyDescent="0.25">
      <c r="A177" s="46">
        <v>2</v>
      </c>
      <c r="B177" s="47" t="s">
        <v>58</v>
      </c>
      <c r="C177" s="47"/>
      <c r="D177" s="47"/>
      <c r="E177" s="47"/>
      <c r="F177" s="47"/>
      <c r="G177" s="47"/>
      <c r="H177" s="46"/>
      <c r="I177" s="47"/>
      <c r="J177" s="32"/>
      <c r="L177" s="32"/>
      <c r="M177" s="32"/>
      <c r="N177" s="32"/>
      <c r="O177" s="32"/>
      <c r="P177" s="32"/>
      <c r="Q177" s="32"/>
      <c r="R177" s="32"/>
      <c r="S177" s="32"/>
      <c r="T177" s="32"/>
      <c r="W177" s="32"/>
    </row>
    <row r="178" spans="1:23" s="30" customFormat="1" ht="44.25" customHeight="1" x14ac:dyDescent="0.25">
      <c r="A178" s="14"/>
      <c r="B178" s="16"/>
      <c r="C178" s="14" t="s">
        <v>5</v>
      </c>
      <c r="D178" s="11" t="s">
        <v>237</v>
      </c>
      <c r="E178" s="17"/>
      <c r="F178" s="13" t="s">
        <v>171</v>
      </c>
      <c r="G178" s="16"/>
      <c r="H178" s="14">
        <v>9</v>
      </c>
      <c r="I178" s="15">
        <v>0.4</v>
      </c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</row>
    <row r="179" spans="1:23" s="32" customFormat="1" ht="52.5" customHeight="1" x14ac:dyDescent="0.25">
      <c r="A179" s="14"/>
      <c r="B179" s="16"/>
      <c r="C179" s="14" t="s">
        <v>5</v>
      </c>
      <c r="D179" s="16" t="s">
        <v>238</v>
      </c>
      <c r="E179" s="17"/>
      <c r="F179" s="13" t="s">
        <v>187</v>
      </c>
      <c r="G179" s="16"/>
      <c r="H179" s="14">
        <v>9</v>
      </c>
      <c r="I179" s="15">
        <v>0.5</v>
      </c>
      <c r="J179" s="30"/>
      <c r="U179" s="30"/>
      <c r="V179" s="30"/>
      <c r="W179" s="30"/>
    </row>
    <row r="180" spans="1:23" s="32" customFormat="1" ht="54.75" customHeight="1" x14ac:dyDescent="0.25">
      <c r="A180" s="14" t="s">
        <v>26</v>
      </c>
      <c r="B180" s="16" t="s">
        <v>26</v>
      </c>
      <c r="C180" s="14" t="s">
        <v>5</v>
      </c>
      <c r="D180" s="11" t="s">
        <v>102</v>
      </c>
      <c r="E180" s="17" t="s">
        <v>26</v>
      </c>
      <c r="F180" s="13" t="s">
        <v>103</v>
      </c>
      <c r="G180" s="16" t="s">
        <v>170</v>
      </c>
      <c r="H180" s="14">
        <v>9</v>
      </c>
      <c r="I180" s="15">
        <v>1.6</v>
      </c>
      <c r="J180" s="30"/>
      <c r="U180" s="30"/>
      <c r="V180" s="30"/>
    </row>
    <row r="181" spans="1:23" s="32" customFormat="1" ht="33.75" customHeight="1" x14ac:dyDescent="0.25">
      <c r="A181" s="14"/>
      <c r="B181" s="16"/>
      <c r="C181" s="14" t="s">
        <v>5</v>
      </c>
      <c r="D181" s="11" t="s">
        <v>105</v>
      </c>
      <c r="E181" s="17"/>
      <c r="F181" s="13" t="s">
        <v>25</v>
      </c>
      <c r="G181" s="16"/>
      <c r="H181" s="14">
        <v>9</v>
      </c>
      <c r="I181" s="15">
        <v>0.3</v>
      </c>
      <c r="U181" s="30"/>
      <c r="V181" s="30"/>
    </row>
    <row r="182" spans="1:23" s="30" customFormat="1" ht="48" customHeight="1" x14ac:dyDescent="0.25">
      <c r="A182" s="14"/>
      <c r="B182" s="16"/>
      <c r="C182" s="14" t="s">
        <v>5</v>
      </c>
      <c r="D182" s="16" t="s">
        <v>144</v>
      </c>
      <c r="E182" s="17"/>
      <c r="F182" s="13" t="s">
        <v>239</v>
      </c>
      <c r="G182" s="16"/>
      <c r="H182" s="14">
        <v>9</v>
      </c>
      <c r="I182" s="15">
        <v>0.5</v>
      </c>
      <c r="J182" s="32"/>
      <c r="L182" s="32"/>
      <c r="M182" s="32"/>
      <c r="N182" s="32"/>
      <c r="O182" s="32"/>
      <c r="P182" s="32"/>
      <c r="Q182" s="32"/>
      <c r="R182" s="32"/>
      <c r="S182" s="32"/>
      <c r="T182" s="32"/>
      <c r="U182"/>
      <c r="V182" s="54"/>
    </row>
    <row r="183" spans="1:23" s="30" customFormat="1" ht="25.5" x14ac:dyDescent="0.25">
      <c r="A183" s="14"/>
      <c r="B183" s="16"/>
      <c r="C183" s="14" t="s">
        <v>5</v>
      </c>
      <c r="D183" s="16" t="s">
        <v>320</v>
      </c>
      <c r="E183" s="17"/>
      <c r="F183" s="13" t="s">
        <v>176</v>
      </c>
      <c r="G183" s="16"/>
      <c r="H183" s="14">
        <v>9</v>
      </c>
      <c r="I183" s="15">
        <v>1</v>
      </c>
      <c r="J183" s="32"/>
      <c r="L183" s="32"/>
      <c r="M183" s="32"/>
      <c r="N183" s="32"/>
      <c r="O183" s="32"/>
      <c r="P183" s="32"/>
      <c r="Q183" s="32"/>
      <c r="R183" s="32"/>
      <c r="S183" s="32"/>
      <c r="T183" s="32"/>
      <c r="U183"/>
      <c r="V183"/>
      <c r="W183" s="32"/>
    </row>
    <row r="184" spans="1:23" s="32" customFormat="1" x14ac:dyDescent="0.25">
      <c r="A184" s="14" t="s">
        <v>26</v>
      </c>
      <c r="B184" s="16" t="s">
        <v>26</v>
      </c>
      <c r="C184" s="14" t="s">
        <v>6</v>
      </c>
      <c r="D184" s="11" t="s">
        <v>111</v>
      </c>
      <c r="E184" s="17" t="s">
        <v>26</v>
      </c>
      <c r="F184" s="16" t="s">
        <v>26</v>
      </c>
      <c r="G184" s="16" t="s">
        <v>26</v>
      </c>
      <c r="H184" s="14">
        <v>5</v>
      </c>
      <c r="I184" s="15">
        <v>1.5</v>
      </c>
      <c r="J184" s="30"/>
      <c r="U184"/>
      <c r="V184"/>
      <c r="W184" s="30"/>
    </row>
    <row r="185" spans="1:23" s="32" customFormat="1" ht="28.5" customHeight="1" x14ac:dyDescent="0.25">
      <c r="A185" s="14" t="s">
        <v>26</v>
      </c>
      <c r="B185" s="16" t="s">
        <v>26</v>
      </c>
      <c r="C185" s="14" t="s">
        <v>26</v>
      </c>
      <c r="D185" s="16" t="s">
        <v>26</v>
      </c>
      <c r="E185" s="17">
        <v>0</v>
      </c>
      <c r="F185" s="11" t="s">
        <v>112</v>
      </c>
      <c r="G185" s="16" t="s">
        <v>26</v>
      </c>
      <c r="H185" s="14"/>
      <c r="I185" s="15"/>
      <c r="J185" s="30"/>
      <c r="U185"/>
      <c r="V185"/>
    </row>
    <row r="186" spans="1:23" s="30" customFormat="1" ht="43.5" customHeight="1" x14ac:dyDescent="0.25">
      <c r="A186" s="14" t="s">
        <v>26</v>
      </c>
      <c r="B186" s="16" t="s">
        <v>26</v>
      </c>
      <c r="C186" s="14" t="s">
        <v>26</v>
      </c>
      <c r="D186" s="16" t="s">
        <v>26</v>
      </c>
      <c r="E186" s="17">
        <v>1</v>
      </c>
      <c r="F186" s="11" t="s">
        <v>157</v>
      </c>
      <c r="G186" s="31"/>
      <c r="H186" s="14"/>
      <c r="I186" s="15"/>
      <c r="L186" s="32"/>
      <c r="M186" s="32"/>
      <c r="N186" s="32"/>
      <c r="O186" s="32"/>
      <c r="P186" s="32"/>
      <c r="Q186" s="32"/>
      <c r="R186" s="32"/>
      <c r="S186" s="32"/>
      <c r="T186" s="32"/>
      <c r="U186"/>
      <c r="V186"/>
      <c r="W186" s="32"/>
    </row>
    <row r="187" spans="1:23" s="32" customFormat="1" ht="61.5" customHeight="1" x14ac:dyDescent="0.25">
      <c r="A187" s="14" t="s">
        <v>26</v>
      </c>
      <c r="B187" s="16" t="s">
        <v>26</v>
      </c>
      <c r="C187" s="14" t="s">
        <v>26</v>
      </c>
      <c r="D187" s="16" t="s">
        <v>26</v>
      </c>
      <c r="E187" s="17">
        <v>2</v>
      </c>
      <c r="F187" s="11" t="s">
        <v>240</v>
      </c>
      <c r="G187" s="31"/>
      <c r="H187" s="14"/>
      <c r="I187" s="15"/>
      <c r="J187" s="30"/>
      <c r="W187" s="30"/>
    </row>
    <row r="188" spans="1:23" s="30" customFormat="1" ht="38.25" x14ac:dyDescent="0.25">
      <c r="A188" s="14" t="s">
        <v>26</v>
      </c>
      <c r="B188" s="16" t="s">
        <v>26</v>
      </c>
      <c r="C188" s="14" t="s">
        <v>26</v>
      </c>
      <c r="D188" s="16" t="s">
        <v>26</v>
      </c>
      <c r="E188" s="17">
        <v>3</v>
      </c>
      <c r="F188" s="11" t="s">
        <v>241</v>
      </c>
      <c r="G188" s="31"/>
      <c r="H188" s="14"/>
      <c r="I188" s="15"/>
      <c r="J188" s="32"/>
      <c r="L188" s="32"/>
      <c r="U188" s="32"/>
      <c r="V188" s="32"/>
      <c r="W188" s="32"/>
    </row>
    <row r="189" spans="1:23" s="32" customFormat="1" ht="49.5" customHeight="1" x14ac:dyDescent="0.25">
      <c r="A189" s="14" t="s">
        <v>26</v>
      </c>
      <c r="B189" s="16" t="s">
        <v>26</v>
      </c>
      <c r="C189" s="14" t="s">
        <v>6</v>
      </c>
      <c r="D189" s="16" t="s">
        <v>179</v>
      </c>
      <c r="E189" s="17" t="s">
        <v>26</v>
      </c>
      <c r="F189" s="16" t="s">
        <v>26</v>
      </c>
      <c r="G189" s="16" t="s">
        <v>26</v>
      </c>
      <c r="H189" s="14">
        <v>2</v>
      </c>
      <c r="I189" s="15">
        <v>1</v>
      </c>
      <c r="J189" s="30"/>
      <c r="M189" s="30"/>
      <c r="N189" s="30"/>
      <c r="O189" s="30"/>
      <c r="P189" s="30"/>
      <c r="Q189" s="30"/>
      <c r="R189" s="30"/>
      <c r="S189" s="30"/>
      <c r="W189" s="30"/>
    </row>
    <row r="190" spans="1:23" s="32" customFormat="1" ht="54.75" customHeight="1" x14ac:dyDescent="0.25">
      <c r="A190" s="14" t="s">
        <v>26</v>
      </c>
      <c r="B190" s="16" t="s">
        <v>26</v>
      </c>
      <c r="C190" s="14" t="s">
        <v>26</v>
      </c>
      <c r="D190" s="16" t="s">
        <v>26</v>
      </c>
      <c r="E190" s="17">
        <v>0</v>
      </c>
      <c r="F190" s="31" t="s">
        <v>172</v>
      </c>
      <c r="G190" s="16" t="s">
        <v>26</v>
      </c>
      <c r="H190" s="14"/>
      <c r="I190" s="15"/>
      <c r="J190" s="30"/>
      <c r="U190" s="30"/>
      <c r="V190" s="30"/>
      <c r="W190" s="30"/>
    </row>
    <row r="191" spans="1:23" s="30" customFormat="1" ht="51.75" customHeight="1" x14ac:dyDescent="0.25">
      <c r="A191" s="14" t="s">
        <v>26</v>
      </c>
      <c r="B191" s="16" t="s">
        <v>26</v>
      </c>
      <c r="C191" s="14" t="s">
        <v>26</v>
      </c>
      <c r="D191" s="16" t="s">
        <v>26</v>
      </c>
      <c r="E191" s="17">
        <v>1</v>
      </c>
      <c r="F191" s="31" t="s">
        <v>174</v>
      </c>
      <c r="G191" s="31"/>
      <c r="H191" s="14"/>
      <c r="I191" s="15"/>
      <c r="L191" s="32"/>
      <c r="M191" s="32"/>
      <c r="N191" s="32"/>
      <c r="O191" s="32"/>
      <c r="P191" s="32"/>
      <c r="Q191" s="32"/>
      <c r="R191" s="32"/>
      <c r="S191" s="32"/>
      <c r="U191" s="32"/>
      <c r="V191" s="32"/>
    </row>
    <row r="192" spans="1:23" s="32" customFormat="1" ht="48.75" customHeight="1" x14ac:dyDescent="0.25">
      <c r="A192" s="14" t="s">
        <v>26</v>
      </c>
      <c r="B192" s="16" t="s">
        <v>26</v>
      </c>
      <c r="C192" s="14" t="s">
        <v>26</v>
      </c>
      <c r="D192" s="16" t="s">
        <v>26</v>
      </c>
      <c r="E192" s="17">
        <v>2</v>
      </c>
      <c r="F192" s="31" t="s">
        <v>173</v>
      </c>
      <c r="G192" s="31"/>
      <c r="H192" s="14"/>
      <c r="I192" s="15"/>
      <c r="J192" s="30"/>
      <c r="T192" s="30"/>
      <c r="W192" s="30"/>
    </row>
    <row r="193" spans="1:23" s="30" customFormat="1" ht="38.25" x14ac:dyDescent="0.25">
      <c r="A193" s="14" t="s">
        <v>26</v>
      </c>
      <c r="B193" s="16" t="s">
        <v>26</v>
      </c>
      <c r="C193" s="14" t="s">
        <v>26</v>
      </c>
      <c r="D193" s="16" t="s">
        <v>26</v>
      </c>
      <c r="E193" s="17">
        <v>3</v>
      </c>
      <c r="F193" s="31" t="s">
        <v>175</v>
      </c>
      <c r="G193" s="31"/>
      <c r="H193" s="14"/>
      <c r="I193" s="15"/>
      <c r="J193" s="32"/>
      <c r="L193" s="32"/>
      <c r="M193" s="32"/>
      <c r="N193" s="32"/>
      <c r="O193" s="32"/>
      <c r="P193" s="32"/>
      <c r="Q193" s="32"/>
      <c r="R193" s="32"/>
      <c r="S193" s="32"/>
      <c r="T193" s="32"/>
      <c r="W193" s="32"/>
    </row>
    <row r="194" spans="1:23" s="30" customFormat="1" ht="18.75" x14ac:dyDescent="0.3">
      <c r="A194" s="46">
        <v>3</v>
      </c>
      <c r="B194" s="47" t="s">
        <v>142</v>
      </c>
      <c r="C194" s="47"/>
      <c r="D194" s="47"/>
      <c r="E194" s="47"/>
      <c r="F194" s="47"/>
      <c r="G194" s="47"/>
      <c r="H194" s="46"/>
      <c r="I194" s="47"/>
      <c r="J194" s="45"/>
      <c r="L194" s="32"/>
      <c r="M194" s="32"/>
      <c r="N194" s="32"/>
      <c r="O194" s="32"/>
      <c r="P194" s="32"/>
      <c r="Q194" s="32"/>
      <c r="R194" s="32"/>
      <c r="S194" s="32"/>
      <c r="T194" s="32"/>
      <c r="W194" s="45"/>
    </row>
    <row r="195" spans="1:23" s="30" customFormat="1" ht="45.75" customHeight="1" x14ac:dyDescent="0.25">
      <c r="A195" s="14" t="s">
        <v>26</v>
      </c>
      <c r="B195" s="16" t="s">
        <v>26</v>
      </c>
      <c r="C195" s="14" t="s">
        <v>5</v>
      </c>
      <c r="D195" s="11" t="s">
        <v>145</v>
      </c>
      <c r="E195" s="17" t="s">
        <v>26</v>
      </c>
      <c r="F195" s="13" t="s">
        <v>104</v>
      </c>
      <c r="G195" s="16"/>
      <c r="H195" s="14">
        <v>9</v>
      </c>
      <c r="I195" s="15">
        <v>1</v>
      </c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</row>
    <row r="196" spans="1:23" s="30" customFormat="1" ht="45.75" customHeight="1" x14ac:dyDescent="0.25">
      <c r="A196" s="14" t="s">
        <v>26</v>
      </c>
      <c r="B196" s="16" t="s">
        <v>26</v>
      </c>
      <c r="C196" s="14" t="s">
        <v>5</v>
      </c>
      <c r="D196" s="11" t="s">
        <v>146</v>
      </c>
      <c r="E196" s="17" t="s">
        <v>26</v>
      </c>
      <c r="F196" s="13" t="s">
        <v>104</v>
      </c>
      <c r="G196" s="16"/>
      <c r="H196" s="14">
        <v>9</v>
      </c>
      <c r="I196" s="15">
        <v>1</v>
      </c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</row>
    <row r="197" spans="1:23" s="32" customFormat="1" ht="48" customHeight="1" x14ac:dyDescent="0.25">
      <c r="A197" s="14"/>
      <c r="B197" s="16"/>
      <c r="C197" s="14" t="s">
        <v>5</v>
      </c>
      <c r="D197" s="16" t="s">
        <v>147</v>
      </c>
      <c r="E197" s="17"/>
      <c r="F197" s="13" t="s">
        <v>176</v>
      </c>
      <c r="G197" s="16"/>
      <c r="H197" s="14">
        <v>9</v>
      </c>
      <c r="I197" s="15">
        <v>1</v>
      </c>
      <c r="J197" s="30"/>
    </row>
    <row r="198" spans="1:23" s="45" customFormat="1" ht="41.25" customHeight="1" x14ac:dyDescent="0.3">
      <c r="A198" s="14"/>
      <c r="B198" s="16"/>
      <c r="C198" s="14" t="s">
        <v>5</v>
      </c>
      <c r="D198" s="16" t="s">
        <v>177</v>
      </c>
      <c r="E198" s="17"/>
      <c r="F198" s="13" t="s">
        <v>25</v>
      </c>
      <c r="G198" s="16"/>
      <c r="H198" s="14">
        <v>9</v>
      </c>
      <c r="I198" s="15">
        <v>0.3</v>
      </c>
      <c r="J198" s="30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0"/>
    </row>
    <row r="199" spans="1:23" s="30" customFormat="1" ht="42.75" customHeight="1" x14ac:dyDescent="0.25">
      <c r="A199" s="14"/>
      <c r="B199" s="16"/>
      <c r="C199" s="14" t="s">
        <v>5</v>
      </c>
      <c r="D199" s="16" t="s">
        <v>181</v>
      </c>
      <c r="E199" s="17"/>
      <c r="F199" s="13" t="s">
        <v>180</v>
      </c>
      <c r="G199" s="16"/>
      <c r="H199" s="14">
        <v>9</v>
      </c>
      <c r="I199" s="15">
        <v>0.6</v>
      </c>
      <c r="J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</row>
    <row r="200" spans="1:23" s="32" customFormat="1" ht="49.5" customHeight="1" x14ac:dyDescent="0.25">
      <c r="A200" s="14" t="s">
        <v>26</v>
      </c>
      <c r="B200" s="16" t="s">
        <v>26</v>
      </c>
      <c r="C200" s="14" t="s">
        <v>6</v>
      </c>
      <c r="D200" s="16" t="s">
        <v>178</v>
      </c>
      <c r="E200" s="17" t="s">
        <v>26</v>
      </c>
      <c r="F200" s="16" t="s">
        <v>26</v>
      </c>
      <c r="G200" s="16" t="s">
        <v>26</v>
      </c>
      <c r="H200" s="14">
        <v>9</v>
      </c>
      <c r="I200" s="15">
        <v>1</v>
      </c>
      <c r="J200" s="30"/>
      <c r="W200" s="30"/>
    </row>
    <row r="201" spans="1:23" s="32" customFormat="1" ht="32.25" customHeight="1" x14ac:dyDescent="0.25">
      <c r="A201" s="14" t="s">
        <v>26</v>
      </c>
      <c r="B201" s="16" t="s">
        <v>26</v>
      </c>
      <c r="C201" s="14" t="s">
        <v>26</v>
      </c>
      <c r="D201" s="16" t="s">
        <v>26</v>
      </c>
      <c r="E201" s="17">
        <v>0</v>
      </c>
      <c r="F201" s="31" t="s">
        <v>182</v>
      </c>
      <c r="G201" s="16" t="s">
        <v>26</v>
      </c>
      <c r="H201" s="14"/>
      <c r="I201" s="15"/>
      <c r="J201" s="30"/>
      <c r="W201" s="30"/>
    </row>
    <row r="202" spans="1:23" s="30" customFormat="1" ht="40.5" customHeight="1" x14ac:dyDescent="0.25">
      <c r="A202" s="14" t="s">
        <v>26</v>
      </c>
      <c r="B202" s="16" t="s">
        <v>26</v>
      </c>
      <c r="C202" s="14" t="s">
        <v>26</v>
      </c>
      <c r="D202" s="16" t="s">
        <v>26</v>
      </c>
      <c r="E202" s="17">
        <v>1</v>
      </c>
      <c r="F202" s="31" t="s">
        <v>183</v>
      </c>
      <c r="G202" s="31"/>
      <c r="H202" s="14"/>
      <c r="I202" s="15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24"/>
    </row>
    <row r="203" spans="1:23" s="32" customFormat="1" ht="48.75" customHeight="1" x14ac:dyDescent="0.25">
      <c r="A203" s="14" t="s">
        <v>26</v>
      </c>
      <c r="B203" s="16" t="s">
        <v>26</v>
      </c>
      <c r="C203" s="14" t="s">
        <v>26</v>
      </c>
      <c r="D203" s="16" t="s">
        <v>26</v>
      </c>
      <c r="E203" s="17">
        <v>2</v>
      </c>
      <c r="F203" s="31" t="s">
        <v>185</v>
      </c>
      <c r="G203" s="31"/>
      <c r="H203" s="14"/>
      <c r="I203" s="15"/>
      <c r="J203" s="30"/>
    </row>
    <row r="204" spans="1:23" s="30" customFormat="1" ht="57" customHeight="1" x14ac:dyDescent="0.25">
      <c r="A204" s="14" t="s">
        <v>26</v>
      </c>
      <c r="B204" s="16" t="s">
        <v>26</v>
      </c>
      <c r="C204" s="14" t="s">
        <v>26</v>
      </c>
      <c r="D204" s="16" t="s">
        <v>26</v>
      </c>
      <c r="E204" s="17">
        <v>3</v>
      </c>
      <c r="F204" s="31" t="s">
        <v>184</v>
      </c>
      <c r="G204" s="31"/>
      <c r="H204" s="14"/>
      <c r="I204" s="15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</row>
    <row r="205" spans="1:23" s="30" customFormat="1" ht="18.75" x14ac:dyDescent="0.3">
      <c r="A205" s="35" t="s">
        <v>315</v>
      </c>
      <c r="B205" s="36" t="s">
        <v>59</v>
      </c>
      <c r="C205" s="35"/>
      <c r="D205" s="37"/>
      <c r="E205" s="35"/>
      <c r="F205" s="37"/>
      <c r="G205" s="37"/>
      <c r="H205" s="35"/>
      <c r="I205" s="38">
        <f>SUM(I206:I251)</f>
        <v>15</v>
      </c>
      <c r="J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</row>
    <row r="206" spans="1:23" s="24" customFormat="1" x14ac:dyDescent="0.25">
      <c r="A206" s="25">
        <v>1</v>
      </c>
      <c r="B206" s="28" t="s">
        <v>254</v>
      </c>
      <c r="C206" s="28"/>
      <c r="D206" s="28"/>
      <c r="E206" s="28"/>
      <c r="F206" s="28"/>
      <c r="G206" s="28"/>
      <c r="H206" s="28"/>
      <c r="I206" s="28"/>
      <c r="J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</row>
    <row r="207" spans="1:23" s="32" customFormat="1" ht="35.25" customHeight="1" x14ac:dyDescent="0.25">
      <c r="A207" s="14" t="s">
        <v>26</v>
      </c>
      <c r="B207" s="16" t="s">
        <v>26</v>
      </c>
      <c r="C207" s="14" t="s">
        <v>5</v>
      </c>
      <c r="D207" s="16" t="s">
        <v>249</v>
      </c>
      <c r="E207" s="17"/>
      <c r="F207" s="13" t="s">
        <v>250</v>
      </c>
      <c r="G207" s="16"/>
      <c r="H207" s="14">
        <v>2</v>
      </c>
      <c r="I207" s="15">
        <v>0.25</v>
      </c>
    </row>
    <row r="208" spans="1:23" s="32" customFormat="1" ht="35.25" customHeight="1" x14ac:dyDescent="0.25">
      <c r="A208" s="14" t="s">
        <v>26</v>
      </c>
      <c r="B208" s="16" t="s">
        <v>26</v>
      </c>
      <c r="C208" s="14" t="s">
        <v>5</v>
      </c>
      <c r="D208" s="16" t="s">
        <v>255</v>
      </c>
      <c r="E208" s="17"/>
      <c r="F208" s="13" t="s">
        <v>258</v>
      </c>
      <c r="G208" s="16"/>
      <c r="H208" s="14">
        <v>2</v>
      </c>
      <c r="I208" s="15">
        <v>0.2</v>
      </c>
    </row>
    <row r="209" spans="1:23" s="32" customFormat="1" ht="35.25" customHeight="1" x14ac:dyDescent="0.25">
      <c r="A209" s="14" t="s">
        <v>26</v>
      </c>
      <c r="B209" s="16" t="s">
        <v>26</v>
      </c>
      <c r="C209" s="14" t="s">
        <v>5</v>
      </c>
      <c r="D209" s="16" t="s">
        <v>251</v>
      </c>
      <c r="E209" s="17"/>
      <c r="F209" s="13" t="s">
        <v>252</v>
      </c>
      <c r="G209" s="16"/>
      <c r="H209" s="14">
        <v>1</v>
      </c>
      <c r="I209" s="15">
        <v>0.4</v>
      </c>
    </row>
    <row r="210" spans="1:23" s="32" customFormat="1" ht="45.75" customHeight="1" x14ac:dyDescent="0.25">
      <c r="A210" s="14" t="s">
        <v>26</v>
      </c>
      <c r="B210" s="16" t="s">
        <v>26</v>
      </c>
      <c r="C210" s="14" t="s">
        <v>5</v>
      </c>
      <c r="D210" s="16" t="s">
        <v>253</v>
      </c>
      <c r="E210" s="17"/>
      <c r="F210" s="13" t="s">
        <v>252</v>
      </c>
      <c r="G210" s="16"/>
      <c r="H210" s="14">
        <v>1</v>
      </c>
      <c r="I210" s="15">
        <v>0.45</v>
      </c>
      <c r="M210" s="30"/>
      <c r="N210" s="30"/>
      <c r="O210" s="30"/>
      <c r="P210" s="30"/>
      <c r="Q210" s="30"/>
      <c r="R210" s="30"/>
      <c r="S210" s="30"/>
    </row>
    <row r="211" spans="1:23" s="32" customFormat="1" ht="51.75" customHeight="1" x14ac:dyDescent="0.3">
      <c r="A211" s="14" t="s">
        <v>26</v>
      </c>
      <c r="B211" s="16" t="s">
        <v>26</v>
      </c>
      <c r="C211" s="14" t="s">
        <v>6</v>
      </c>
      <c r="D211" s="16" t="s">
        <v>66</v>
      </c>
      <c r="E211" s="17" t="s">
        <v>26</v>
      </c>
      <c r="F211" s="13" t="s">
        <v>26</v>
      </c>
      <c r="G211" s="16" t="s">
        <v>26</v>
      </c>
      <c r="H211" s="14">
        <v>4</v>
      </c>
      <c r="I211" s="15">
        <v>0.3</v>
      </c>
      <c r="J211" s="30"/>
      <c r="M211" s="45"/>
      <c r="N211" s="45"/>
      <c r="O211" s="45"/>
      <c r="P211" s="45"/>
      <c r="Q211" s="45"/>
      <c r="R211" s="45"/>
      <c r="S211" s="45"/>
      <c r="W211" s="30"/>
    </row>
    <row r="212" spans="1:23" s="32" customFormat="1" ht="54.75" customHeight="1" x14ac:dyDescent="0.25">
      <c r="A212" s="14" t="s">
        <v>26</v>
      </c>
      <c r="B212" s="16" t="s">
        <v>26</v>
      </c>
      <c r="C212" s="14" t="s">
        <v>26</v>
      </c>
      <c r="D212" s="16" t="s">
        <v>26</v>
      </c>
      <c r="E212" s="17">
        <v>0</v>
      </c>
      <c r="F212" s="13" t="s">
        <v>119</v>
      </c>
      <c r="G212" s="16" t="s">
        <v>26</v>
      </c>
      <c r="H212" s="14"/>
      <c r="I212" s="15"/>
      <c r="J212" s="30"/>
      <c r="M212" s="30"/>
      <c r="N212" s="30"/>
      <c r="O212" s="30"/>
      <c r="P212" s="30"/>
      <c r="Q212" s="30"/>
      <c r="R212" s="30"/>
      <c r="S212" s="30"/>
    </row>
    <row r="213" spans="1:23" s="32" customFormat="1" ht="63" customHeight="1" x14ac:dyDescent="0.25">
      <c r="A213" s="14" t="s">
        <v>26</v>
      </c>
      <c r="B213" s="16" t="s">
        <v>26</v>
      </c>
      <c r="C213" s="14" t="s">
        <v>26</v>
      </c>
      <c r="D213" s="16" t="s">
        <v>26</v>
      </c>
      <c r="E213" s="17">
        <v>1</v>
      </c>
      <c r="F213" s="13" t="s">
        <v>120</v>
      </c>
      <c r="G213" s="16" t="s">
        <v>26</v>
      </c>
      <c r="H213" s="14"/>
      <c r="I213" s="15"/>
      <c r="M213" s="30"/>
      <c r="N213" s="30"/>
      <c r="O213" s="30"/>
      <c r="P213" s="30"/>
      <c r="Q213" s="30"/>
      <c r="R213" s="30"/>
      <c r="S213" s="30"/>
      <c r="T213" s="30"/>
    </row>
    <row r="214" spans="1:23" s="32" customFormat="1" ht="64.5" customHeight="1" x14ac:dyDescent="0.3">
      <c r="A214" s="14" t="s">
        <v>26</v>
      </c>
      <c r="B214" s="16" t="s">
        <v>26</v>
      </c>
      <c r="C214" s="14" t="s">
        <v>26</v>
      </c>
      <c r="D214" s="16" t="s">
        <v>26</v>
      </c>
      <c r="E214" s="17">
        <v>2</v>
      </c>
      <c r="F214" s="13" t="s">
        <v>121</v>
      </c>
      <c r="G214" s="16" t="s">
        <v>26</v>
      </c>
      <c r="H214" s="14"/>
      <c r="I214" s="15"/>
      <c r="J214" s="30"/>
      <c r="L214" s="30"/>
      <c r="M214" s="30"/>
      <c r="N214" s="30"/>
      <c r="O214" s="30"/>
      <c r="P214" s="30"/>
      <c r="Q214" s="30"/>
      <c r="R214" s="30"/>
      <c r="S214" s="30"/>
      <c r="T214" s="45"/>
      <c r="W214" s="30"/>
    </row>
    <row r="215" spans="1:23" s="30" customFormat="1" ht="54" customHeight="1" x14ac:dyDescent="0.25">
      <c r="A215" s="14" t="s">
        <v>26</v>
      </c>
      <c r="B215" s="16" t="s">
        <v>26</v>
      </c>
      <c r="C215" s="14" t="s">
        <v>26</v>
      </c>
      <c r="D215" s="16" t="s">
        <v>26</v>
      </c>
      <c r="E215" s="17">
        <v>3</v>
      </c>
      <c r="F215" s="13" t="s">
        <v>38</v>
      </c>
      <c r="G215" s="16" t="s">
        <v>26</v>
      </c>
      <c r="H215" s="14"/>
      <c r="I215" s="15"/>
      <c r="L215" s="32"/>
    </row>
    <row r="216" spans="1:23" s="32" customFormat="1" ht="50.25" customHeight="1" x14ac:dyDescent="0.3">
      <c r="A216" s="14" t="s">
        <v>26</v>
      </c>
      <c r="B216" s="16" t="s">
        <v>26</v>
      </c>
      <c r="C216" s="14" t="s">
        <v>6</v>
      </c>
      <c r="D216" s="16" t="s">
        <v>122</v>
      </c>
      <c r="E216" s="17" t="s">
        <v>26</v>
      </c>
      <c r="F216" s="16" t="s">
        <v>26</v>
      </c>
      <c r="G216" s="16" t="s">
        <v>26</v>
      </c>
      <c r="H216" s="14">
        <v>4</v>
      </c>
      <c r="I216" s="15">
        <v>1</v>
      </c>
      <c r="K216" s="30"/>
      <c r="T216" s="30"/>
      <c r="U216" s="45"/>
      <c r="V216" s="45"/>
    </row>
    <row r="217" spans="1:23" s="32" customFormat="1" ht="37.5" customHeight="1" x14ac:dyDescent="0.25">
      <c r="A217" s="14" t="s">
        <v>26</v>
      </c>
      <c r="B217" s="16" t="s">
        <v>26</v>
      </c>
      <c r="C217" s="14" t="s">
        <v>26</v>
      </c>
      <c r="D217" s="16" t="s">
        <v>26</v>
      </c>
      <c r="E217" s="17">
        <v>0</v>
      </c>
      <c r="F217" s="31" t="s">
        <v>123</v>
      </c>
      <c r="G217" s="16" t="s">
        <v>26</v>
      </c>
      <c r="H217" s="14"/>
      <c r="I217" s="15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</row>
    <row r="218" spans="1:23" s="30" customFormat="1" ht="42" customHeight="1" x14ac:dyDescent="0.25">
      <c r="A218" s="14" t="s">
        <v>26</v>
      </c>
      <c r="B218" s="16" t="s">
        <v>26</v>
      </c>
      <c r="C218" s="14" t="s">
        <v>26</v>
      </c>
      <c r="D218" s="16" t="s">
        <v>26</v>
      </c>
      <c r="E218" s="17">
        <v>1</v>
      </c>
      <c r="F218" s="31" t="s">
        <v>124</v>
      </c>
      <c r="G218" s="16" t="s">
        <v>26</v>
      </c>
      <c r="H218" s="14"/>
      <c r="I218" s="15"/>
      <c r="J218" s="32"/>
      <c r="M218" s="32"/>
      <c r="N218" s="32"/>
      <c r="O218" s="32"/>
      <c r="P218" s="32"/>
      <c r="Q218" s="32"/>
      <c r="R218" s="32"/>
      <c r="S218" s="32"/>
      <c r="W218" s="32"/>
    </row>
    <row r="219" spans="1:23" s="30" customFormat="1" ht="45" customHeight="1" x14ac:dyDescent="0.25">
      <c r="A219" s="14" t="s">
        <v>26</v>
      </c>
      <c r="B219" s="16" t="s">
        <v>26</v>
      </c>
      <c r="C219" s="14" t="s">
        <v>26</v>
      </c>
      <c r="D219" s="16" t="s">
        <v>26</v>
      </c>
      <c r="E219" s="17">
        <v>2</v>
      </c>
      <c r="F219" s="11" t="s">
        <v>125</v>
      </c>
      <c r="G219" s="16" t="s">
        <v>26</v>
      </c>
      <c r="H219" s="14"/>
      <c r="I219" s="15"/>
      <c r="J219" s="32"/>
      <c r="L219" s="32"/>
      <c r="M219" s="32"/>
      <c r="N219" s="32"/>
      <c r="O219" s="32"/>
      <c r="P219" s="32"/>
      <c r="Q219" s="32"/>
      <c r="R219" s="32"/>
      <c r="S219" s="32"/>
      <c r="T219" s="32"/>
      <c r="W219" s="32"/>
    </row>
    <row r="220" spans="1:23" s="32" customFormat="1" ht="48" customHeight="1" x14ac:dyDescent="0.25">
      <c r="A220" s="14" t="s">
        <v>26</v>
      </c>
      <c r="B220" s="16" t="s">
        <v>26</v>
      </c>
      <c r="C220" s="14" t="s">
        <v>26</v>
      </c>
      <c r="D220" s="16" t="s">
        <v>26</v>
      </c>
      <c r="E220" s="17">
        <v>3</v>
      </c>
      <c r="F220" s="31" t="s">
        <v>126</v>
      </c>
      <c r="G220" s="16" t="s">
        <v>26</v>
      </c>
      <c r="H220" s="14"/>
      <c r="I220" s="15"/>
      <c r="T220" s="30"/>
      <c r="U220" s="30"/>
      <c r="V220" s="30"/>
    </row>
    <row r="221" spans="1:23" s="30" customFormat="1" x14ac:dyDescent="0.25">
      <c r="A221" s="46">
        <v>2</v>
      </c>
      <c r="B221" s="47" t="s">
        <v>290</v>
      </c>
      <c r="C221" s="47"/>
      <c r="D221" s="47"/>
      <c r="E221" s="47"/>
      <c r="F221" s="47"/>
      <c r="G221" s="47"/>
      <c r="H221" s="46"/>
      <c r="I221" s="47"/>
      <c r="J221" s="32"/>
      <c r="L221" s="32"/>
      <c r="M221" s="1"/>
      <c r="N221" s="1"/>
      <c r="O221" s="1"/>
      <c r="P221" s="1"/>
      <c r="Q221" s="1"/>
      <c r="R221" s="1"/>
      <c r="S221" s="1"/>
      <c r="T221" s="32"/>
      <c r="U221" s="32"/>
      <c r="V221" s="32"/>
      <c r="W221" s="32"/>
    </row>
    <row r="222" spans="1:23" s="32" customFormat="1" ht="39.75" customHeight="1" x14ac:dyDescent="0.25">
      <c r="A222" s="14"/>
      <c r="B222" s="16"/>
      <c r="C222" s="14" t="s">
        <v>5</v>
      </c>
      <c r="D222" s="16" t="s">
        <v>188</v>
      </c>
      <c r="E222" s="17"/>
      <c r="F222" s="13" t="s">
        <v>297</v>
      </c>
      <c r="G222" s="16"/>
      <c r="H222" s="14">
        <v>3</v>
      </c>
      <c r="I222" s="15">
        <v>0.5</v>
      </c>
      <c r="J222" s="30"/>
      <c r="M222" s="1"/>
      <c r="N222" s="1"/>
      <c r="O222" s="1"/>
      <c r="P222" s="1"/>
      <c r="Q222" s="1"/>
      <c r="R222" s="1"/>
      <c r="S222" s="1"/>
    </row>
    <row r="223" spans="1:23" s="32" customFormat="1" ht="45" customHeight="1" x14ac:dyDescent="0.25">
      <c r="A223" s="14"/>
      <c r="B223" s="16"/>
      <c r="C223" s="14" t="s">
        <v>5</v>
      </c>
      <c r="D223" s="16" t="s">
        <v>113</v>
      </c>
      <c r="E223" s="17"/>
      <c r="F223" s="13" t="s">
        <v>301</v>
      </c>
      <c r="G223" s="16"/>
      <c r="H223" s="14">
        <v>7</v>
      </c>
      <c r="I223" s="15">
        <v>0.5</v>
      </c>
      <c r="M223" s="1"/>
      <c r="N223" s="1"/>
      <c r="O223" s="1"/>
      <c r="P223" s="1"/>
      <c r="Q223" s="1"/>
      <c r="R223" s="1"/>
      <c r="S223" s="1"/>
      <c r="T223" s="1"/>
    </row>
    <row r="224" spans="1:23" s="32" customFormat="1" ht="36.75" customHeight="1" x14ac:dyDescent="0.25">
      <c r="A224" s="14"/>
      <c r="B224" s="16"/>
      <c r="C224" s="14" t="s">
        <v>5</v>
      </c>
      <c r="D224" s="16" t="s">
        <v>114</v>
      </c>
      <c r="E224" s="17"/>
      <c r="F224" s="12" t="s">
        <v>47</v>
      </c>
      <c r="G224" s="16"/>
      <c r="H224" s="14">
        <v>7</v>
      </c>
      <c r="I224" s="15">
        <v>0.2</v>
      </c>
      <c r="M224" s="1"/>
      <c r="N224" s="1"/>
      <c r="O224" s="1"/>
      <c r="P224" s="1"/>
      <c r="Q224" s="1"/>
      <c r="R224" s="1"/>
      <c r="S224" s="1"/>
      <c r="T224" s="1"/>
    </row>
    <row r="225" spans="1:23" s="32" customFormat="1" ht="33" customHeight="1" x14ac:dyDescent="0.25">
      <c r="A225" s="14"/>
      <c r="B225" s="16"/>
      <c r="C225" s="14" t="s">
        <v>5</v>
      </c>
      <c r="D225" s="16" t="s">
        <v>115</v>
      </c>
      <c r="E225" s="17"/>
      <c r="F225" s="12" t="s">
        <v>116</v>
      </c>
      <c r="G225" s="16" t="s">
        <v>117</v>
      </c>
      <c r="H225" s="14">
        <v>5</v>
      </c>
      <c r="I225" s="15">
        <v>0.7</v>
      </c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3" s="32" customFormat="1" ht="38.25" customHeight="1" x14ac:dyDescent="0.25">
      <c r="A226" s="14"/>
      <c r="B226" s="16"/>
      <c r="C226" s="14" t="s">
        <v>5</v>
      </c>
      <c r="D226" s="16" t="s">
        <v>186</v>
      </c>
      <c r="E226" s="17"/>
      <c r="F226" s="13" t="s">
        <v>187</v>
      </c>
      <c r="G226" s="16"/>
      <c r="H226" s="14">
        <v>2</v>
      </c>
      <c r="I226" s="15">
        <v>0.5</v>
      </c>
      <c r="M226" s="1"/>
      <c r="N226" s="1"/>
      <c r="O226" s="1"/>
      <c r="P226" s="1"/>
      <c r="Q226" s="1"/>
      <c r="R226" s="1"/>
      <c r="S226" s="1"/>
      <c r="U226" s="30"/>
      <c r="V226" s="30"/>
    </row>
    <row r="227" spans="1:23" s="32" customFormat="1" ht="39.75" customHeight="1" x14ac:dyDescent="0.25">
      <c r="A227" s="14"/>
      <c r="B227" s="16"/>
      <c r="C227" s="14" t="s">
        <v>6</v>
      </c>
      <c r="D227" s="16" t="s">
        <v>118</v>
      </c>
      <c r="E227" s="17"/>
      <c r="F227" s="31"/>
      <c r="G227" s="16"/>
      <c r="H227" s="14">
        <v>3</v>
      </c>
      <c r="I227" s="15">
        <v>0.5</v>
      </c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3" s="32" customFormat="1" ht="36.75" customHeight="1" x14ac:dyDescent="0.25">
      <c r="A228" s="14"/>
      <c r="B228" s="16"/>
      <c r="C228" s="14"/>
      <c r="D228" s="18"/>
      <c r="E228" s="17">
        <v>0</v>
      </c>
      <c r="F228" s="31" t="s">
        <v>221</v>
      </c>
      <c r="G228" s="16"/>
      <c r="H228" s="14"/>
      <c r="I228" s="15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3" s="32" customFormat="1" ht="45.75" customHeight="1" x14ac:dyDescent="0.25">
      <c r="A229" s="14"/>
      <c r="B229" s="16"/>
      <c r="C229" s="14"/>
      <c r="D229" s="16"/>
      <c r="E229" s="17">
        <v>1</v>
      </c>
      <c r="F229" s="31" t="s">
        <v>189</v>
      </c>
      <c r="G229" s="16"/>
      <c r="H229" s="14"/>
      <c r="I229" s="15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3" s="32" customFormat="1" ht="55.5" customHeight="1" x14ac:dyDescent="0.25">
      <c r="A230" s="14"/>
      <c r="B230" s="16"/>
      <c r="C230" s="14"/>
      <c r="D230" s="16"/>
      <c r="E230" s="17">
        <v>2</v>
      </c>
      <c r="F230" s="31" t="s">
        <v>222</v>
      </c>
      <c r="G230" s="16"/>
      <c r="H230" s="14"/>
      <c r="I230" s="15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3" s="32" customFormat="1" ht="55.5" customHeight="1" x14ac:dyDescent="0.25">
      <c r="A231" s="14"/>
      <c r="B231" s="16"/>
      <c r="C231" s="14"/>
      <c r="D231" s="16"/>
      <c r="E231" s="17">
        <v>3</v>
      </c>
      <c r="F231" s="31" t="s">
        <v>190</v>
      </c>
      <c r="G231" s="16"/>
      <c r="H231" s="14"/>
      <c r="I231" s="15"/>
      <c r="K231" s="52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3" s="32" customFormat="1" ht="41.25" customHeight="1" x14ac:dyDescent="0.25">
      <c r="A232" s="14"/>
      <c r="B232" s="29"/>
      <c r="C232" s="14" t="s">
        <v>6</v>
      </c>
      <c r="D232" s="18" t="s">
        <v>191</v>
      </c>
      <c r="E232" s="17" t="s">
        <v>26</v>
      </c>
      <c r="F232" s="16" t="s">
        <v>26</v>
      </c>
      <c r="G232" s="29"/>
      <c r="H232" s="14">
        <v>2</v>
      </c>
      <c r="I232" s="15">
        <v>0.5</v>
      </c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3" s="32" customFormat="1" ht="37.5" customHeight="1" x14ac:dyDescent="0.25">
      <c r="A233" s="14"/>
      <c r="B233" s="29"/>
      <c r="C233" s="14" t="s">
        <v>26</v>
      </c>
      <c r="D233" s="16" t="s">
        <v>26</v>
      </c>
      <c r="E233" s="17">
        <v>0</v>
      </c>
      <c r="F233" s="31" t="s">
        <v>136</v>
      </c>
      <c r="G233" s="29"/>
      <c r="H233" s="46"/>
      <c r="I233" s="48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3" s="32" customFormat="1" ht="35.25" customHeight="1" x14ac:dyDescent="0.25">
      <c r="A234" s="14"/>
      <c r="B234" s="29"/>
      <c r="C234" s="14" t="s">
        <v>26</v>
      </c>
      <c r="D234" s="16" t="s">
        <v>26</v>
      </c>
      <c r="E234" s="17">
        <v>1</v>
      </c>
      <c r="F234" s="31" t="s">
        <v>137</v>
      </c>
      <c r="G234" s="29"/>
      <c r="H234" s="46"/>
      <c r="I234" s="48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3" s="32" customFormat="1" ht="35.25" customHeight="1" x14ac:dyDescent="0.25">
      <c r="A235" s="14"/>
      <c r="B235" s="29"/>
      <c r="C235" s="14" t="s">
        <v>26</v>
      </c>
      <c r="D235" s="16" t="s">
        <v>26</v>
      </c>
      <c r="E235" s="17">
        <v>2</v>
      </c>
      <c r="F235" s="31" t="s">
        <v>196</v>
      </c>
      <c r="G235" s="29"/>
      <c r="H235" s="46"/>
      <c r="I235" s="48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3" s="32" customFormat="1" ht="26.25" customHeight="1" x14ac:dyDescent="0.25">
      <c r="A236" s="14"/>
      <c r="B236" s="29"/>
      <c r="C236" s="14" t="s">
        <v>26</v>
      </c>
      <c r="D236" s="16" t="s">
        <v>26</v>
      </c>
      <c r="E236" s="17">
        <v>3</v>
      </c>
      <c r="F236" s="31" t="s">
        <v>138</v>
      </c>
      <c r="G236" s="29"/>
      <c r="H236" s="46"/>
      <c r="I236" s="48"/>
      <c r="J236" s="30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30"/>
    </row>
    <row r="237" spans="1:23" s="32" customFormat="1" ht="18.75" x14ac:dyDescent="0.3">
      <c r="A237" s="46">
        <v>3</v>
      </c>
      <c r="B237" s="47" t="s">
        <v>60</v>
      </c>
      <c r="C237" s="47"/>
      <c r="D237" s="47"/>
      <c r="E237" s="47"/>
      <c r="F237" s="47"/>
      <c r="G237" s="47"/>
      <c r="H237" s="46"/>
      <c r="I237" s="47"/>
      <c r="J237" s="45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45"/>
    </row>
    <row r="238" spans="1:23" s="32" customFormat="1" ht="38.25" customHeight="1" x14ac:dyDescent="0.25">
      <c r="A238" s="14"/>
      <c r="B238" s="16"/>
      <c r="C238" s="14" t="s">
        <v>5</v>
      </c>
      <c r="D238" s="16" t="s">
        <v>193</v>
      </c>
      <c r="E238" s="17"/>
      <c r="F238" s="13" t="s">
        <v>176</v>
      </c>
      <c r="G238" s="16"/>
      <c r="H238" s="14">
        <v>7</v>
      </c>
      <c r="I238" s="15">
        <v>1</v>
      </c>
      <c r="J238" s="30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30"/>
    </row>
    <row r="239" spans="1:23" s="32" customFormat="1" ht="50.25" customHeight="1" x14ac:dyDescent="0.25">
      <c r="A239" s="14"/>
      <c r="B239" s="16"/>
      <c r="C239" s="14" t="s">
        <v>5</v>
      </c>
      <c r="D239" s="16" t="s">
        <v>192</v>
      </c>
      <c r="E239" s="17"/>
      <c r="F239" s="13" t="s">
        <v>195</v>
      </c>
      <c r="G239" s="16"/>
      <c r="H239" s="14">
        <v>7</v>
      </c>
      <c r="I239" s="15">
        <v>2</v>
      </c>
      <c r="J239" s="30"/>
      <c r="L239" s="30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30"/>
    </row>
    <row r="240" spans="1:23" s="30" customFormat="1" ht="42.75" customHeight="1" x14ac:dyDescent="0.3">
      <c r="A240" s="14"/>
      <c r="B240" s="16"/>
      <c r="C240" s="14" t="s">
        <v>5</v>
      </c>
      <c r="D240" s="16" t="s">
        <v>148</v>
      </c>
      <c r="E240" s="17"/>
      <c r="F240" s="13" t="s">
        <v>195</v>
      </c>
      <c r="G240" s="16"/>
      <c r="H240" s="14">
        <v>7</v>
      </c>
      <c r="I240" s="15">
        <v>2</v>
      </c>
      <c r="L240" s="45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3" s="45" customFormat="1" ht="51.75" customHeight="1" x14ac:dyDescent="0.3">
      <c r="A241" s="14"/>
      <c r="B241" s="16"/>
      <c r="C241" s="14" t="s">
        <v>5</v>
      </c>
      <c r="D241" s="16" t="s">
        <v>194</v>
      </c>
      <c r="E241" s="17"/>
      <c r="F241" s="13" t="s">
        <v>195</v>
      </c>
      <c r="G241" s="16"/>
      <c r="H241" s="14">
        <v>7</v>
      </c>
      <c r="I241" s="15">
        <v>2</v>
      </c>
      <c r="J241" s="30"/>
      <c r="L241" s="30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30"/>
    </row>
    <row r="242" spans="1:23" s="30" customFormat="1" ht="42.75" customHeight="1" x14ac:dyDescent="0.25">
      <c r="A242" s="14" t="s">
        <v>26</v>
      </c>
      <c r="B242" s="16" t="s">
        <v>26</v>
      </c>
      <c r="C242" s="14" t="s">
        <v>6</v>
      </c>
      <c r="D242" s="11" t="s">
        <v>131</v>
      </c>
      <c r="E242" s="17" t="s">
        <v>26</v>
      </c>
      <c r="F242" s="16" t="s">
        <v>26</v>
      </c>
      <c r="G242" s="16" t="s">
        <v>26</v>
      </c>
      <c r="H242" s="14">
        <v>2</v>
      </c>
      <c r="I242" s="15">
        <v>1</v>
      </c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32"/>
    </row>
    <row r="243" spans="1:23" s="30" customFormat="1" ht="91.5" customHeight="1" x14ac:dyDescent="0.25">
      <c r="A243" s="14" t="s">
        <v>26</v>
      </c>
      <c r="B243" s="16" t="s">
        <v>26</v>
      </c>
      <c r="C243" s="14" t="s">
        <v>26</v>
      </c>
      <c r="D243" s="16" t="s">
        <v>26</v>
      </c>
      <c r="E243" s="17">
        <v>0</v>
      </c>
      <c r="F243" s="11" t="s">
        <v>132</v>
      </c>
      <c r="G243" s="16" t="s">
        <v>26</v>
      </c>
      <c r="H243" s="14"/>
      <c r="I243" s="15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3" s="30" customFormat="1" ht="93.75" customHeight="1" x14ac:dyDescent="0.25">
      <c r="A244" s="14" t="s">
        <v>26</v>
      </c>
      <c r="B244" s="16" t="s">
        <v>26</v>
      </c>
      <c r="C244" s="14" t="s">
        <v>26</v>
      </c>
      <c r="D244" s="16" t="s">
        <v>26</v>
      </c>
      <c r="E244" s="17">
        <v>1</v>
      </c>
      <c r="F244" s="11" t="s">
        <v>133</v>
      </c>
      <c r="G244" s="16" t="s">
        <v>26</v>
      </c>
      <c r="H244" s="14"/>
      <c r="I244" s="15"/>
      <c r="J244" s="32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32"/>
    </row>
    <row r="245" spans="1:23" s="30" customFormat="1" ht="87.75" customHeight="1" x14ac:dyDescent="0.25">
      <c r="A245" s="14" t="s">
        <v>26</v>
      </c>
      <c r="B245" s="16" t="s">
        <v>26</v>
      </c>
      <c r="C245" s="14" t="s">
        <v>26</v>
      </c>
      <c r="D245" s="16" t="s">
        <v>26</v>
      </c>
      <c r="E245" s="17">
        <v>2</v>
      </c>
      <c r="F245" s="11" t="s">
        <v>134</v>
      </c>
      <c r="G245" s="16" t="s">
        <v>26</v>
      </c>
      <c r="H245" s="14"/>
      <c r="I245" s="15"/>
      <c r="J245" s="32"/>
      <c r="L245" s="32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32"/>
    </row>
    <row r="246" spans="1:23" s="32" customFormat="1" ht="90.75" customHeight="1" x14ac:dyDescent="0.25">
      <c r="A246" s="14" t="s">
        <v>26</v>
      </c>
      <c r="B246" s="16" t="s">
        <v>26</v>
      </c>
      <c r="C246" s="14" t="s">
        <v>26</v>
      </c>
      <c r="D246" s="16" t="s">
        <v>26</v>
      </c>
      <c r="E246" s="17">
        <v>3</v>
      </c>
      <c r="F246" s="11" t="s">
        <v>135</v>
      </c>
      <c r="G246" s="16" t="s">
        <v>26</v>
      </c>
      <c r="H246" s="14"/>
      <c r="I246" s="15"/>
      <c r="K246" s="30"/>
      <c r="L246" s="30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3" s="30" customFormat="1" ht="86.25" customHeight="1" x14ac:dyDescent="0.25">
      <c r="A247" s="14" t="s">
        <v>26</v>
      </c>
      <c r="B247" s="16" t="s">
        <v>26</v>
      </c>
      <c r="C247" s="14" t="s">
        <v>6</v>
      </c>
      <c r="D247" s="11" t="s">
        <v>127</v>
      </c>
      <c r="E247" s="17" t="s">
        <v>26</v>
      </c>
      <c r="F247" s="16" t="s">
        <v>26</v>
      </c>
      <c r="G247" s="16" t="s">
        <v>26</v>
      </c>
      <c r="H247" s="14">
        <v>3</v>
      </c>
      <c r="I247" s="15">
        <v>1</v>
      </c>
      <c r="J247" s="32"/>
      <c r="L247" s="32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s="32" customFormat="1" x14ac:dyDescent="0.25">
      <c r="A248" s="14" t="s">
        <v>26</v>
      </c>
      <c r="B248" s="16" t="s">
        <v>26</v>
      </c>
      <c r="C248" s="14" t="s">
        <v>26</v>
      </c>
      <c r="D248" s="16" t="s">
        <v>26</v>
      </c>
      <c r="E248" s="17">
        <v>0</v>
      </c>
      <c r="F248" s="31" t="s">
        <v>101</v>
      </c>
      <c r="G248" s="16" t="s">
        <v>26</v>
      </c>
      <c r="H248" s="14"/>
      <c r="I248" s="15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s="32" customFormat="1" ht="33.75" customHeight="1" x14ac:dyDescent="0.25">
      <c r="A249" s="14" t="s">
        <v>26</v>
      </c>
      <c r="B249" s="16" t="s">
        <v>26</v>
      </c>
      <c r="C249" s="14" t="s">
        <v>26</v>
      </c>
      <c r="D249" s="16" t="s">
        <v>26</v>
      </c>
      <c r="E249" s="17">
        <v>1</v>
      </c>
      <c r="F249" s="31" t="s">
        <v>128</v>
      </c>
      <c r="G249" s="16" t="s">
        <v>26</v>
      </c>
      <c r="H249" s="14"/>
      <c r="I249" s="15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s="32" customFormat="1" ht="33.75" customHeight="1" x14ac:dyDescent="0.25">
      <c r="A250" s="14" t="s">
        <v>26</v>
      </c>
      <c r="B250" s="16" t="s">
        <v>26</v>
      </c>
      <c r="C250" s="14" t="s">
        <v>26</v>
      </c>
      <c r="D250" s="16" t="s">
        <v>26</v>
      </c>
      <c r="E250" s="17">
        <v>2</v>
      </c>
      <c r="F250" s="31" t="s">
        <v>129</v>
      </c>
      <c r="G250" s="16" t="s">
        <v>26</v>
      </c>
      <c r="H250" s="14"/>
      <c r="I250" s="15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25.5" x14ac:dyDescent="0.25">
      <c r="A251" s="14" t="s">
        <v>26</v>
      </c>
      <c r="B251" s="16" t="s">
        <v>26</v>
      </c>
      <c r="C251" s="14" t="s">
        <v>26</v>
      </c>
      <c r="D251" s="16" t="s">
        <v>26</v>
      </c>
      <c r="E251" s="17">
        <v>3</v>
      </c>
      <c r="F251" s="31" t="s">
        <v>130</v>
      </c>
      <c r="G251" s="16" t="s">
        <v>26</v>
      </c>
      <c r="H251" s="14"/>
      <c r="I251" s="15"/>
    </row>
    <row r="252" spans="1:23" ht="18.75" x14ac:dyDescent="0.25">
      <c r="A252" s="39"/>
      <c r="B252" s="40"/>
      <c r="C252" s="41"/>
      <c r="D252" s="42"/>
      <c r="E252" s="41"/>
      <c r="F252" s="55" t="s">
        <v>11</v>
      </c>
      <c r="G252" s="56"/>
      <c r="H252" s="43"/>
      <c r="I252" s="44">
        <f>SUM(I4+I63+I90+I113+I166+I205)</f>
        <v>100</v>
      </c>
    </row>
  </sheetData>
  <mergeCells count="1">
    <mergeCell ref="F252:G25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workbookViewId="0">
      <selection activeCell="B10" sqref="B10"/>
    </sheetView>
  </sheetViews>
  <sheetFormatPr defaultColWidth="10.625" defaultRowHeight="15.75" x14ac:dyDescent="0.25"/>
  <cols>
    <col min="1" max="1" width="10.625" style="1"/>
    <col min="2" max="2" width="56.875" style="4" customWidth="1"/>
    <col min="3" max="16384" width="10.625" style="1"/>
  </cols>
  <sheetData>
    <row r="1" spans="1:2" ht="27.95" customHeight="1" x14ac:dyDescent="0.25">
      <c r="A1" s="57" t="s">
        <v>16</v>
      </c>
      <c r="B1" s="57"/>
    </row>
    <row r="2" spans="1:2" x14ac:dyDescent="0.25">
      <c r="A2" s="2">
        <v>1</v>
      </c>
      <c r="B2" s="3" t="s">
        <v>259</v>
      </c>
    </row>
    <row r="3" spans="1:2" x14ac:dyDescent="0.25">
      <c r="A3" s="2">
        <v>2</v>
      </c>
      <c r="B3" s="3" t="s">
        <v>260</v>
      </c>
    </row>
    <row r="4" spans="1:2" x14ac:dyDescent="0.25">
      <c r="A4" s="2">
        <v>3</v>
      </c>
      <c r="B4" s="3" t="s">
        <v>261</v>
      </c>
    </row>
    <row r="5" spans="1:2" ht="31.5" x14ac:dyDescent="0.25">
      <c r="A5" s="2">
        <v>4</v>
      </c>
      <c r="B5" s="3" t="s">
        <v>143</v>
      </c>
    </row>
    <row r="6" spans="1:2" x14ac:dyDescent="0.25">
      <c r="A6" s="2">
        <v>5</v>
      </c>
      <c r="B6" s="3" t="s">
        <v>19</v>
      </c>
    </row>
    <row r="7" spans="1:2" ht="31.5" x14ac:dyDescent="0.25">
      <c r="A7" s="2">
        <v>6</v>
      </c>
      <c r="B7" s="3" t="s">
        <v>262</v>
      </c>
    </row>
    <row r="8" spans="1:2" x14ac:dyDescent="0.25">
      <c r="A8" s="2">
        <v>7</v>
      </c>
      <c r="B8" s="3" t="s">
        <v>20</v>
      </c>
    </row>
    <row r="9" spans="1:2" x14ac:dyDescent="0.25">
      <c r="A9" s="2">
        <v>8</v>
      </c>
      <c r="B9" s="3" t="s">
        <v>21</v>
      </c>
    </row>
    <row r="10" spans="1:2" x14ac:dyDescent="0.25">
      <c r="A10" s="2">
        <v>9</v>
      </c>
      <c r="B10" s="3" t="s">
        <v>22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Критерии оценки</vt:lpstr>
      <vt:lpstr>Перечень профессиональных задач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Microsoft Office</dc:creator>
  <cp:lastModifiedBy>212-mesto13</cp:lastModifiedBy>
  <dcterms:created xsi:type="dcterms:W3CDTF">2022-11-09T22:53:43Z</dcterms:created>
  <dcterms:modified xsi:type="dcterms:W3CDTF">2026-01-21T07:53:52Z</dcterms:modified>
</cp:coreProperties>
</file>